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co\Desktop\"/>
    </mc:Choice>
  </mc:AlternateContent>
  <xr:revisionPtr revIDLastSave="0" documentId="13_ncr:1_{57E42B33-C92F-407F-B597-C0E839AFD4B9}" xr6:coauthVersionLast="46" xr6:coauthVersionMax="46" xr10:uidLastSave="{00000000-0000-0000-0000-000000000000}"/>
  <workbookProtection workbookAlgorithmName="SHA-512" workbookHashValue="CGsKTmH484NUNKSHpdTlOvHyLqEdXGzw3T7PzHchej6f/dFC761yaPRdtFCc6F3HZC4KgQxfhcm8KCzdM1NvWg==" workbookSaltValue="2jUCii1t6QdjKFpvoMdDhg==" workbookSpinCount="100000" lockStructure="1"/>
  <bookViews>
    <workbookView xWindow="-120" yWindow="-120" windowWidth="38640" windowHeight="21240" xr2:uid="{CC209A96-F84B-460A-B54F-AF0246F0EC72}"/>
  </bookViews>
  <sheets>
    <sheet name="START" sheetId="23" r:id="rId1"/>
    <sheet name="Status pagina" sheetId="18" r:id="rId2"/>
    <sheet name="Eigen vermogen" sheetId="12" r:id="rId3"/>
    <sheet name="Schulden" sheetId="13" r:id="rId4"/>
    <sheet name="Doopie Special" sheetId="22" r:id="rId5"/>
    <sheet name="Progressie" sheetId="20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22" l="1"/>
  <c r="G10" i="22" l="1"/>
  <c r="W26" i="22"/>
  <c r="L10" i="22"/>
  <c r="R26" i="22" l="1"/>
  <c r="M26" i="22"/>
  <c r="H26" i="22"/>
  <c r="Q10" i="22"/>
  <c r="B11" i="13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D103" i="20"/>
  <c r="D104" i="20"/>
  <c r="D105" i="20"/>
  <c r="D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21" i="20"/>
  <c r="D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37" i="20"/>
  <c r="D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53" i="20"/>
  <c r="D154" i="20"/>
  <c r="D155" i="20"/>
  <c r="D156" i="20"/>
  <c r="D157" i="20"/>
  <c r="D158" i="20"/>
  <c r="D159" i="20"/>
  <c r="D160" i="20"/>
  <c r="D161" i="20"/>
  <c r="D162" i="20"/>
  <c r="D163" i="20"/>
  <c r="D164" i="20"/>
  <c r="D165" i="20"/>
  <c r="D166" i="20"/>
  <c r="D167" i="20"/>
  <c r="D168" i="20"/>
  <c r="D169" i="20"/>
  <c r="D170" i="20"/>
  <c r="D171" i="20"/>
  <c r="D172" i="20"/>
  <c r="D173" i="20"/>
  <c r="D174" i="20"/>
  <c r="D175" i="20"/>
  <c r="D176" i="20"/>
  <c r="D177" i="20"/>
  <c r="D178" i="20"/>
  <c r="D179" i="20"/>
  <c r="D180" i="20"/>
  <c r="D181" i="20"/>
  <c r="D182" i="20"/>
  <c r="D183" i="20"/>
  <c r="D184" i="20"/>
  <c r="D185" i="20"/>
  <c r="D186" i="20"/>
  <c r="D187" i="20"/>
  <c r="D188" i="20"/>
  <c r="D189" i="20"/>
  <c r="D190" i="20"/>
  <c r="D191" i="20"/>
  <c r="D192" i="20"/>
  <c r="D193" i="20"/>
  <c r="D194" i="20"/>
  <c r="D195" i="20"/>
  <c r="D196" i="20"/>
  <c r="D197" i="20"/>
  <c r="D198" i="20"/>
  <c r="D199" i="20"/>
  <c r="D200" i="20"/>
  <c r="D201" i="20"/>
  <c r="D202" i="20"/>
  <c r="D203" i="20"/>
  <c r="D204" i="20"/>
  <c r="D205" i="20"/>
  <c r="D206" i="20"/>
  <c r="D207" i="20"/>
  <c r="D208" i="20"/>
  <c r="D209" i="20"/>
  <c r="D210" i="20"/>
  <c r="D211" i="20"/>
  <c r="D212" i="20"/>
  <c r="D213" i="20"/>
  <c r="D214" i="20"/>
  <c r="D215" i="20"/>
  <c r="D216" i="20"/>
  <c r="D217" i="20"/>
  <c r="D218" i="20"/>
  <c r="D219" i="20"/>
  <c r="D220" i="20"/>
  <c r="D221" i="20"/>
  <c r="D222" i="20"/>
  <c r="D223" i="20"/>
  <c r="D224" i="20"/>
  <c r="D225" i="20"/>
  <c r="D226" i="20"/>
  <c r="D227" i="20"/>
  <c r="D228" i="20"/>
  <c r="D229" i="20"/>
  <c r="D230" i="20"/>
  <c r="D231" i="20"/>
  <c r="D232" i="20"/>
  <c r="D233" i="20"/>
  <c r="D234" i="20"/>
  <c r="D235" i="20"/>
  <c r="D236" i="20"/>
  <c r="D237" i="20"/>
  <c r="D238" i="20"/>
  <c r="D239" i="20"/>
  <c r="D240" i="20"/>
  <c r="D241" i="20"/>
  <c r="D242" i="20"/>
  <c r="D243" i="20"/>
  <c r="D244" i="20"/>
  <c r="D245" i="20"/>
  <c r="D246" i="20"/>
  <c r="D247" i="20"/>
  <c r="D248" i="20"/>
  <c r="D249" i="20"/>
  <c r="D250" i="20"/>
  <c r="D251" i="20"/>
  <c r="D252" i="20"/>
  <c r="D253" i="20"/>
  <c r="D254" i="20"/>
  <c r="D255" i="20"/>
  <c r="D256" i="20"/>
  <c r="D257" i="20"/>
  <c r="D258" i="20"/>
  <c r="D259" i="20"/>
  <c r="D260" i="20"/>
  <c r="D261" i="20"/>
  <c r="D262" i="20"/>
  <c r="D263" i="20"/>
  <c r="D264" i="20"/>
  <c r="D265" i="20"/>
  <c r="D266" i="20"/>
  <c r="D267" i="20"/>
  <c r="D268" i="20"/>
  <c r="D269" i="20"/>
  <c r="D270" i="20"/>
  <c r="D271" i="20"/>
  <c r="D272" i="20"/>
  <c r="D273" i="20"/>
  <c r="D274" i="20"/>
  <c r="D275" i="20"/>
  <c r="D276" i="20"/>
  <c r="D277" i="20"/>
  <c r="D278" i="20"/>
  <c r="D279" i="20"/>
  <c r="D280" i="20"/>
  <c r="D281" i="20"/>
  <c r="D282" i="20"/>
  <c r="D283" i="20"/>
  <c r="D284" i="20"/>
  <c r="D285" i="20"/>
  <c r="D286" i="20"/>
  <c r="D287" i="20"/>
  <c r="D288" i="20"/>
  <c r="D289" i="20"/>
  <c r="D290" i="20"/>
  <c r="D291" i="20"/>
  <c r="D292" i="20"/>
  <c r="D293" i="20"/>
  <c r="D294" i="20"/>
  <c r="D295" i="20"/>
  <c r="D296" i="20"/>
  <c r="D297" i="20"/>
  <c r="D298" i="20"/>
  <c r="D299" i="20"/>
  <c r="D300" i="20"/>
  <c r="D301" i="20"/>
  <c r="D302" i="20"/>
  <c r="D303" i="20"/>
  <c r="D304" i="20"/>
  <c r="D305" i="20"/>
  <c r="D306" i="20"/>
  <c r="D307" i="20"/>
  <c r="D308" i="20"/>
  <c r="D309" i="20"/>
  <c r="D310" i="20"/>
  <c r="D311" i="20"/>
  <c r="D312" i="20"/>
  <c r="D313" i="20"/>
  <c r="D314" i="20"/>
  <c r="D315" i="20"/>
  <c r="D316" i="20"/>
  <c r="D317" i="20"/>
  <c r="D318" i="20"/>
  <c r="D319" i="20"/>
  <c r="D320" i="20"/>
  <c r="D321" i="20"/>
  <c r="D322" i="20"/>
  <c r="D323" i="20"/>
  <c r="D324" i="20"/>
  <c r="D325" i="20"/>
  <c r="D326" i="20"/>
  <c r="D327" i="20"/>
  <c r="D328" i="20"/>
  <c r="D329" i="20"/>
  <c r="D330" i="20"/>
  <c r="D331" i="20"/>
  <c r="D332" i="20"/>
  <c r="D333" i="20"/>
  <c r="D334" i="20"/>
  <c r="D335" i="20"/>
  <c r="D336" i="20"/>
  <c r="D337" i="20"/>
  <c r="D338" i="20"/>
  <c r="D339" i="20"/>
  <c r="D340" i="20"/>
  <c r="D341" i="20"/>
  <c r="D342" i="20"/>
  <c r="D343" i="20"/>
  <c r="D344" i="20"/>
  <c r="D345" i="20"/>
  <c r="D346" i="20"/>
  <c r="D347" i="20"/>
  <c r="D348" i="20"/>
  <c r="D349" i="20"/>
  <c r="D350" i="20"/>
  <c r="D351" i="20"/>
  <c r="D352" i="20"/>
  <c r="D353" i="20"/>
  <c r="D354" i="20"/>
  <c r="D355" i="20"/>
  <c r="D356" i="20"/>
  <c r="D357" i="20"/>
  <c r="D358" i="20"/>
  <c r="D359" i="20"/>
  <c r="D360" i="20"/>
  <c r="D361" i="20"/>
  <c r="D362" i="20"/>
  <c r="D363" i="20"/>
  <c r="D364" i="20"/>
  <c r="D365" i="20"/>
  <c r="D366" i="20"/>
  <c r="D367" i="20"/>
  <c r="D368" i="20"/>
  <c r="D369" i="20"/>
  <c r="D370" i="20"/>
  <c r="D371" i="20"/>
  <c r="D372" i="20"/>
  <c r="D373" i="20"/>
  <c r="D374" i="20"/>
  <c r="D375" i="20"/>
  <c r="D376" i="20"/>
  <c r="D377" i="20"/>
  <c r="D378" i="20"/>
  <c r="D379" i="20"/>
  <c r="D380" i="20"/>
  <c r="D381" i="20"/>
  <c r="D382" i="20"/>
  <c r="D383" i="20"/>
  <c r="D384" i="20"/>
  <c r="D385" i="20"/>
  <c r="D386" i="20"/>
  <c r="D387" i="20"/>
  <c r="D388" i="20"/>
  <c r="D389" i="20"/>
  <c r="D390" i="20"/>
  <c r="D391" i="20"/>
  <c r="D392" i="20"/>
  <c r="D393" i="20"/>
  <c r="D394" i="20"/>
  <c r="D395" i="20"/>
  <c r="D396" i="20"/>
  <c r="D397" i="20"/>
  <c r="D398" i="20"/>
  <c r="D399" i="20"/>
  <c r="D400" i="20"/>
  <c r="D401" i="20"/>
  <c r="D402" i="20"/>
  <c r="D403" i="20"/>
  <c r="D404" i="20"/>
  <c r="D405" i="20"/>
  <c r="D406" i="20"/>
  <c r="D407" i="20"/>
  <c r="D408" i="20"/>
  <c r="D409" i="20"/>
  <c r="D410" i="20"/>
  <c r="D411" i="20"/>
  <c r="D412" i="20"/>
  <c r="D413" i="20"/>
  <c r="D414" i="20"/>
  <c r="D415" i="20"/>
  <c r="D416" i="20"/>
  <c r="D417" i="20"/>
  <c r="D418" i="20"/>
  <c r="D419" i="20"/>
  <c r="D420" i="20"/>
  <c r="D421" i="20"/>
  <c r="D422" i="20"/>
  <c r="D423" i="20"/>
  <c r="D424" i="20"/>
  <c r="D425" i="20"/>
  <c r="D426" i="20"/>
  <c r="D427" i="20"/>
  <c r="D428" i="20"/>
  <c r="D429" i="20"/>
  <c r="D430" i="20"/>
  <c r="D431" i="20"/>
  <c r="D432" i="20"/>
  <c r="D433" i="20"/>
  <c r="D434" i="20"/>
  <c r="D435" i="20"/>
  <c r="D436" i="20"/>
  <c r="D437" i="20"/>
  <c r="D438" i="20"/>
  <c r="D439" i="20"/>
  <c r="D440" i="20"/>
  <c r="D441" i="20"/>
  <c r="D442" i="20"/>
  <c r="D443" i="20"/>
  <c r="D444" i="20"/>
  <c r="D445" i="20"/>
  <c r="D446" i="20"/>
  <c r="D447" i="20"/>
  <c r="D448" i="20"/>
  <c r="D449" i="20"/>
  <c r="D450" i="20"/>
  <c r="D451" i="20"/>
  <c r="D452" i="20"/>
  <c r="D453" i="20"/>
  <c r="D454" i="20"/>
  <c r="D455" i="20"/>
  <c r="D456" i="20"/>
  <c r="D457" i="20"/>
  <c r="D458" i="20"/>
  <c r="D459" i="20"/>
  <c r="D460" i="20"/>
  <c r="D461" i="20"/>
  <c r="D462" i="20"/>
  <c r="D463" i="20"/>
  <c r="D464" i="20"/>
  <c r="D465" i="20"/>
  <c r="D466" i="20"/>
  <c r="D467" i="20"/>
  <c r="D468" i="20"/>
  <c r="D469" i="20"/>
  <c r="D470" i="20"/>
  <c r="D471" i="20"/>
  <c r="D472" i="20"/>
  <c r="D473" i="20"/>
  <c r="D474" i="20"/>
  <c r="D475" i="20"/>
  <c r="D476" i="20"/>
  <c r="D477" i="20"/>
  <c r="D478" i="20"/>
  <c r="D479" i="20"/>
  <c r="D480" i="20"/>
  <c r="D481" i="20"/>
  <c r="D482" i="20"/>
  <c r="D483" i="20"/>
  <c r="D484" i="20"/>
  <c r="D485" i="20"/>
  <c r="D486" i="20"/>
  <c r="D487" i="20"/>
  <c r="D488" i="20"/>
  <c r="D489" i="20"/>
  <c r="D490" i="20"/>
  <c r="D491" i="20"/>
  <c r="D492" i="20"/>
  <c r="D493" i="20"/>
  <c r="D494" i="20"/>
  <c r="D495" i="20"/>
  <c r="D496" i="20"/>
  <c r="D497" i="20"/>
  <c r="D498" i="20"/>
  <c r="D499" i="20"/>
  <c r="D500" i="20"/>
  <c r="D11" i="20"/>
  <c r="D12" i="20"/>
  <c r="D13" i="20"/>
  <c r="D14" i="20"/>
  <c r="B13" i="12" l="1"/>
  <c r="B11" i="12"/>
  <c r="B13" i="13"/>
  <c r="X50" i="13"/>
  <c r="L15" i="13" s="1"/>
  <c r="H34" i="13" s="1"/>
  <c r="R50" i="13"/>
  <c r="L13" i="13" s="1"/>
  <c r="G34" i="13"/>
  <c r="X35" i="13"/>
  <c r="L11" i="13" s="1"/>
  <c r="H32" i="13" s="1"/>
  <c r="R35" i="13"/>
  <c r="F15" i="13" s="1"/>
  <c r="H31" i="13" s="1"/>
  <c r="G33" i="13"/>
  <c r="G32" i="13"/>
  <c r="G31" i="13"/>
  <c r="G30" i="13"/>
  <c r="G29" i="13"/>
  <c r="X20" i="13"/>
  <c r="F13" i="13" s="1"/>
  <c r="H30" i="13" s="1"/>
  <c r="R20" i="13"/>
  <c r="F11" i="13" s="1"/>
  <c r="H29" i="13" s="1"/>
  <c r="H15" i="13"/>
  <c r="B15" i="13"/>
  <c r="H13" i="13"/>
  <c r="H11" i="13"/>
  <c r="X50" i="12"/>
  <c r="L15" i="12" s="1"/>
  <c r="H34" i="12" s="1"/>
  <c r="R50" i="12"/>
  <c r="L13" i="12" s="1"/>
  <c r="H33" i="12" s="1"/>
  <c r="G34" i="12"/>
  <c r="X35" i="12"/>
  <c r="L11" i="12" s="1"/>
  <c r="R35" i="12"/>
  <c r="F15" i="12" s="1"/>
  <c r="H31" i="12" s="1"/>
  <c r="G33" i="12"/>
  <c r="G32" i="12"/>
  <c r="G31" i="12"/>
  <c r="G30" i="12"/>
  <c r="G29" i="12"/>
  <c r="X20" i="12"/>
  <c r="F13" i="12" s="1"/>
  <c r="R20" i="12"/>
  <c r="F11" i="12" s="1"/>
  <c r="H29" i="12" s="1"/>
  <c r="H15" i="12"/>
  <c r="B15" i="12"/>
  <c r="H13" i="12"/>
  <c r="H11" i="12"/>
  <c r="H32" i="12" l="1"/>
  <c r="L17" i="12"/>
  <c r="L17" i="13"/>
  <c r="H33" i="13"/>
  <c r="F17" i="13"/>
  <c r="H30" i="12"/>
  <c r="F17" i="12"/>
  <c r="H19" i="13" l="1"/>
  <c r="B18" i="18" s="1"/>
  <c r="T14" i="18" s="1"/>
  <c r="H19" i="12"/>
  <c r="G16" i="22" s="1"/>
  <c r="D21" i="22" s="1"/>
  <c r="B10" i="18" l="1"/>
  <c r="I13" i="18" s="1"/>
  <c r="L16" i="22"/>
  <c r="Q16" i="22" s="1"/>
</calcChain>
</file>

<file path=xl/sharedStrings.xml><?xml version="1.0" encoding="utf-8"?>
<sst xmlns="http://schemas.openxmlformats.org/spreadsheetml/2006/main" count="72" uniqueCount="39">
  <si>
    <t>SCHULDEN</t>
  </si>
  <si>
    <t>totaal</t>
  </si>
  <si>
    <t>SAMENVATTING EIGEN VERMOGEN</t>
  </si>
  <si>
    <t>Waarde</t>
  </si>
  <si>
    <t>Subtotaal van eigen vermogen</t>
  </si>
  <si>
    <t>SUBTOTAAL :</t>
  </si>
  <si>
    <t>SAMENVATTING SCHULDEN</t>
  </si>
  <si>
    <t>Subtotaal van Schulden</t>
  </si>
  <si>
    <t>Mijn Netto Waarde</t>
  </si>
  <si>
    <t>Totaal Eigen Vermogen</t>
  </si>
  <si>
    <t>Totale Schulden</t>
  </si>
  <si>
    <t>STATUS PAGINA "WAT BEN IK WAARD"</t>
  </si>
  <si>
    <t>Datum</t>
  </si>
  <si>
    <t>Netto Waarde</t>
  </si>
  <si>
    <t>Verschil</t>
  </si>
  <si>
    <t>Notities</t>
  </si>
  <si>
    <t>EXTRA GEINVESTEERDE FIAT</t>
  </si>
  <si>
    <t>TOTAAL GEINVESTEERDE FIAT</t>
  </si>
  <si>
    <t>WINST OP GEINVESTEERDE FIAT</t>
  </si>
  <si>
    <t>N.V.T</t>
  </si>
  <si>
    <t>EIGEN VERMOGEN</t>
  </si>
  <si>
    <t xml:space="preserve"> </t>
  </si>
  <si>
    <t>Extra Geinvesteerde Fiat</t>
  </si>
  <si>
    <t>ROI %</t>
  </si>
  <si>
    <t>Made By Jacco</t>
  </si>
  <si>
    <t>DoopieCash YouTube Kanaal</t>
  </si>
  <si>
    <t>ByBit Support Link</t>
  </si>
  <si>
    <t>DoopieCash Gratis Curses</t>
  </si>
  <si>
    <t>DoopieCash Leerprogramma</t>
  </si>
  <si>
    <t>Zelf invullen 4</t>
  </si>
  <si>
    <t>Zelf invullen 1</t>
  </si>
  <si>
    <t>Zelf invullen 2</t>
  </si>
  <si>
    <t>Zelf invullen 3</t>
  </si>
  <si>
    <t>START EIGEN VERMOGEN</t>
  </si>
  <si>
    <t>TOTAAL EIGEN VERMOGEN</t>
  </si>
  <si>
    <t>DOOPIE CASH "THE ROAD" NAAR</t>
  </si>
  <si>
    <t>Eigen Vermogen</t>
  </si>
  <si>
    <t>Zelf invullen 5</t>
  </si>
  <si>
    <t>Zelf invullen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</si>
</sst>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\ #,##0;[Red]&quot;€&quot;\ \-#,##0"/>
    <numFmt numFmtId="164" formatCode="&quot;€&quot;\ #,##0.00"/>
    <numFmt numFmtId="165" formatCode="&quot;€&quot;\ #,##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2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E4F828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BF543"/>
        <bgColor indexed="64"/>
      </patternFill>
    </fill>
    <fill>
      <patternFill patternType="solid">
        <fgColor rgb="FF00D25F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CE444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62">
    <xf numFmtId="0" fontId="0" fillId="0" borderId="0" xfId="0"/>
    <xf numFmtId="0" fontId="0" fillId="0" borderId="0" xfId="0" applyBorder="1"/>
    <xf numFmtId="164" fontId="0" fillId="0" borderId="0" xfId="0" applyNumberFormat="1"/>
    <xf numFmtId="0" fontId="11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8" borderId="42" xfId="0" applyFill="1" applyBorder="1"/>
    <xf numFmtId="0" fontId="0" fillId="8" borderId="43" xfId="0" applyFill="1" applyBorder="1"/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/>
    <xf numFmtId="164" fontId="0" fillId="0" borderId="0" xfId="0" applyNumberFormat="1" applyBorder="1" applyAlignment="1">
      <alignment horizontal="center" vertical="center"/>
    </xf>
    <xf numFmtId="0" fontId="0" fillId="0" borderId="0" xfId="0" applyFill="1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NumberFormat="1" applyBorder="1"/>
    <xf numFmtId="0" fontId="0" fillId="9" borderId="0" xfId="0" applyFill="1"/>
    <xf numFmtId="0" fontId="0" fillId="9" borderId="0" xfId="0" applyFill="1" applyBorder="1"/>
    <xf numFmtId="0" fontId="0" fillId="9" borderId="0" xfId="0" applyFont="1" applyFill="1" applyBorder="1" applyAlignment="1">
      <alignment horizontal="center" vertical="center"/>
    </xf>
    <xf numFmtId="0" fontId="0" fillId="9" borderId="43" xfId="0" applyFill="1" applyBorder="1"/>
    <xf numFmtId="0" fontId="0" fillId="9" borderId="44" xfId="0" applyFill="1" applyBorder="1"/>
    <xf numFmtId="0" fontId="1" fillId="9" borderId="0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1" fillId="9" borderId="0" xfId="0" applyFont="1" applyFill="1" applyBorder="1" applyAlignment="1">
      <alignment vertical="center"/>
    </xf>
    <xf numFmtId="164" fontId="0" fillId="9" borderId="0" xfId="0" applyNumberFormat="1" applyFill="1" applyBorder="1" applyAlignment="1">
      <alignment vertical="center"/>
    </xf>
    <xf numFmtId="0" fontId="0" fillId="9" borderId="0" xfId="0" applyFont="1" applyFill="1" applyBorder="1"/>
    <xf numFmtId="0" fontId="0" fillId="9" borderId="0" xfId="0" applyNumberFormat="1" applyFont="1" applyFill="1" applyBorder="1"/>
    <xf numFmtId="0" fontId="0" fillId="9" borderId="0" xfId="0" applyFont="1" applyFill="1"/>
    <xf numFmtId="0" fontId="11" fillId="9" borderId="0" xfId="0" applyFont="1" applyFill="1" applyBorder="1" applyAlignment="1">
      <alignment vertical="center"/>
    </xf>
    <xf numFmtId="164" fontId="13" fillId="9" borderId="0" xfId="0" applyNumberFormat="1" applyFont="1" applyFill="1" applyBorder="1" applyAlignment="1">
      <alignment vertical="center"/>
    </xf>
    <xf numFmtId="164" fontId="0" fillId="9" borderId="0" xfId="0" applyNumberFormat="1" applyFont="1" applyFill="1" applyBorder="1" applyAlignment="1"/>
    <xf numFmtId="164" fontId="0" fillId="9" borderId="0" xfId="0" applyNumberFormat="1" applyFont="1" applyFill="1" applyBorder="1" applyAlignment="1">
      <alignment vertical="center"/>
    </xf>
    <xf numFmtId="0" fontId="0" fillId="9" borderId="0" xfId="0" applyFont="1" applyFill="1" applyBorder="1" applyAlignment="1"/>
    <xf numFmtId="164" fontId="14" fillId="9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4" fontId="2" fillId="8" borderId="31" xfId="0" applyNumberFormat="1" applyFont="1" applyFill="1" applyBorder="1" applyAlignment="1" applyProtection="1">
      <alignment horizontal="center" vertical="center"/>
      <protection locked="0" hidden="1"/>
    </xf>
    <xf numFmtId="164" fontId="2" fillId="8" borderId="31" xfId="0" applyNumberFormat="1" applyFont="1" applyFill="1" applyBorder="1" applyAlignment="1" applyProtection="1">
      <alignment horizontal="center" vertical="center"/>
      <protection locked="0" hidden="1"/>
    </xf>
    <xf numFmtId="0" fontId="2" fillId="8" borderId="31" xfId="0" applyFont="1" applyFill="1" applyBorder="1" applyAlignment="1" applyProtection="1">
      <alignment horizontal="left" vertical="center"/>
      <protection locked="0" hidden="1"/>
    </xf>
    <xf numFmtId="14" fontId="2" fillId="2" borderId="31" xfId="0" applyNumberFormat="1" applyFont="1" applyFill="1" applyBorder="1" applyAlignment="1" applyProtection="1">
      <alignment horizontal="center" vertical="center"/>
      <protection locked="0" hidden="1"/>
    </xf>
    <xf numFmtId="164" fontId="2" fillId="2" borderId="31" xfId="0" applyNumberFormat="1" applyFont="1" applyFill="1" applyBorder="1" applyAlignment="1" applyProtection="1">
      <alignment horizontal="center" vertical="center"/>
      <protection locked="0" hidden="1"/>
    </xf>
    <xf numFmtId="0" fontId="2" fillId="2" borderId="31" xfId="0" applyFont="1" applyFill="1" applyBorder="1" applyAlignment="1" applyProtection="1">
      <alignment horizontal="left" vertical="center"/>
      <protection locked="0" hidden="1"/>
    </xf>
    <xf numFmtId="14" fontId="2" fillId="0" borderId="31" xfId="0" applyNumberFormat="1" applyFont="1" applyBorder="1" applyAlignment="1" applyProtection="1">
      <alignment horizontal="center" vertical="center"/>
      <protection locked="0" hidden="1"/>
    </xf>
    <xf numFmtId="164" fontId="2" fillId="0" borderId="31" xfId="0" applyNumberFormat="1" applyFont="1" applyBorder="1" applyAlignment="1" applyProtection="1">
      <alignment horizontal="center" vertical="center"/>
      <protection locked="0" hidden="1"/>
    </xf>
    <xf numFmtId="164" fontId="2" fillId="8" borderId="31" xfId="0" applyNumberFormat="1" applyFont="1" applyFill="1" applyBorder="1" applyAlignment="1" applyProtection="1">
      <alignment horizontal="center" vertical="center"/>
      <protection hidden="1"/>
    </xf>
    <xf numFmtId="164" fontId="2" fillId="2" borderId="31" xfId="0" applyNumberFormat="1" applyFont="1" applyFill="1" applyBorder="1" applyAlignment="1" applyProtection="1">
      <alignment horizontal="center" vertical="center"/>
      <protection hidden="1"/>
    </xf>
    <xf numFmtId="0" fontId="0" fillId="9" borderId="0" xfId="0" applyFill="1" applyAlignment="1">
      <alignment vertical="center"/>
    </xf>
    <xf numFmtId="0" fontId="11" fillId="9" borderId="0" xfId="0" applyFont="1" applyFill="1" applyAlignment="1">
      <alignment vertical="center"/>
    </xf>
    <xf numFmtId="0" fontId="0" fillId="9" borderId="6" xfId="0" applyFill="1" applyBorder="1"/>
    <xf numFmtId="0" fontId="2" fillId="9" borderId="0" xfId="0" applyFont="1" applyFill="1"/>
    <xf numFmtId="0" fontId="0" fillId="12" borderId="0" xfId="0" applyFill="1" applyBorder="1"/>
    <xf numFmtId="0" fontId="0" fillId="9" borderId="0" xfId="0" applyFill="1" applyBorder="1" applyAlignment="1"/>
    <xf numFmtId="164" fontId="0" fillId="9" borderId="0" xfId="0" applyNumberFormat="1" applyFill="1" applyBorder="1" applyAlignment="1"/>
    <xf numFmtId="0" fontId="0" fillId="0" borderId="48" xfId="0" applyBorder="1"/>
    <xf numFmtId="0" fontId="0" fillId="0" borderId="49" xfId="0" applyBorder="1"/>
    <xf numFmtId="0" fontId="19" fillId="0" borderId="49" xfId="0" applyFont="1" applyBorder="1" applyAlignment="1">
      <alignment vertical="center"/>
    </xf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7" xfId="0" applyBorder="1"/>
    <xf numFmtId="0" fontId="0" fillId="0" borderId="54" xfId="0" applyBorder="1"/>
    <xf numFmtId="0" fontId="19" fillId="0" borderId="0" xfId="0" applyFont="1" applyAlignment="1">
      <alignment vertical="center"/>
    </xf>
    <xf numFmtId="0" fontId="0" fillId="2" borderId="0" xfId="0" applyFill="1"/>
    <xf numFmtId="0" fontId="16" fillId="12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47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7" fillId="16" borderId="2" xfId="0" applyFont="1" applyFill="1" applyBorder="1" applyAlignment="1">
      <alignment horizontal="center" vertical="center"/>
    </xf>
    <xf numFmtId="0" fontId="7" fillId="16" borderId="3" xfId="0" applyFont="1" applyFill="1" applyBorder="1" applyAlignment="1">
      <alignment horizontal="center" vertical="center"/>
    </xf>
    <xf numFmtId="0" fontId="7" fillId="16" borderId="6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/>
    </xf>
    <xf numFmtId="0" fontId="7" fillId="16" borderId="8" xfId="0" applyFont="1" applyFill="1" applyBorder="1" applyAlignment="1">
      <alignment horizontal="center" vertical="center"/>
    </xf>
    <xf numFmtId="10" fontId="0" fillId="9" borderId="0" xfId="1" applyNumberFormat="1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horizontal="center" vertical="center"/>
    </xf>
    <xf numFmtId="164" fontId="13" fillId="14" borderId="1" xfId="0" applyNumberFormat="1" applyFont="1" applyFill="1" applyBorder="1" applyAlignment="1">
      <alignment horizontal="center" vertical="center"/>
    </xf>
    <xf numFmtId="164" fontId="13" fillId="14" borderId="2" xfId="0" applyNumberFormat="1" applyFont="1" applyFill="1" applyBorder="1" applyAlignment="1">
      <alignment horizontal="center" vertical="center"/>
    </xf>
    <xf numFmtId="164" fontId="13" fillId="14" borderId="3" xfId="0" applyNumberFormat="1" applyFont="1" applyFill="1" applyBorder="1" applyAlignment="1">
      <alignment horizontal="center" vertical="center"/>
    </xf>
    <xf numFmtId="164" fontId="13" fillId="14" borderId="6" xfId="0" applyNumberFormat="1" applyFont="1" applyFill="1" applyBorder="1" applyAlignment="1">
      <alignment horizontal="center" vertical="center"/>
    </xf>
    <xf numFmtId="164" fontId="13" fillId="14" borderId="7" xfId="0" applyNumberFormat="1" applyFont="1" applyFill="1" applyBorder="1" applyAlignment="1">
      <alignment horizontal="center" vertical="center"/>
    </xf>
    <xf numFmtId="164" fontId="13" fillId="14" borderId="8" xfId="0" applyNumberFormat="1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/>
    </xf>
    <xf numFmtId="0" fontId="7" fillId="15" borderId="3" xfId="0" applyFont="1" applyFill="1" applyBorder="1" applyAlignment="1">
      <alignment horizontal="center" vertical="center"/>
    </xf>
    <xf numFmtId="0" fontId="7" fillId="15" borderId="6" xfId="0" applyFont="1" applyFill="1" applyBorder="1" applyAlignment="1">
      <alignment horizontal="center" vertical="center"/>
    </xf>
    <xf numFmtId="0" fontId="7" fillId="15" borderId="7" xfId="0" applyFont="1" applyFill="1" applyBorder="1" applyAlignment="1">
      <alignment horizontal="center" vertical="center"/>
    </xf>
    <xf numFmtId="0" fontId="7" fillId="15" borderId="8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0" fontId="10" fillId="13" borderId="5" xfId="0" applyFont="1" applyFill="1" applyBorder="1" applyAlignment="1">
      <alignment horizontal="center" vertical="center"/>
    </xf>
    <xf numFmtId="164" fontId="14" fillId="14" borderId="1" xfId="0" applyNumberFormat="1" applyFont="1" applyFill="1" applyBorder="1" applyAlignment="1">
      <alignment horizontal="center" vertical="center"/>
    </xf>
    <xf numFmtId="164" fontId="14" fillId="14" borderId="2" xfId="0" applyNumberFormat="1" applyFont="1" applyFill="1" applyBorder="1" applyAlignment="1">
      <alignment horizontal="center" vertical="center"/>
    </xf>
    <xf numFmtId="164" fontId="14" fillId="14" borderId="3" xfId="0" applyNumberFormat="1" applyFont="1" applyFill="1" applyBorder="1" applyAlignment="1">
      <alignment horizontal="center" vertical="center"/>
    </xf>
    <xf numFmtId="164" fontId="14" fillId="14" borderId="4" xfId="0" applyNumberFormat="1" applyFont="1" applyFill="1" applyBorder="1" applyAlignment="1">
      <alignment horizontal="center" vertical="center"/>
    </xf>
    <xf numFmtId="164" fontId="14" fillId="14" borderId="0" xfId="0" applyNumberFormat="1" applyFont="1" applyFill="1" applyBorder="1" applyAlignment="1">
      <alignment horizontal="center" vertical="center"/>
    </xf>
    <xf numFmtId="164" fontId="14" fillId="14" borderId="5" xfId="0" applyNumberFormat="1" applyFont="1" applyFill="1" applyBorder="1" applyAlignment="1">
      <alignment horizontal="center" vertical="center"/>
    </xf>
    <xf numFmtId="164" fontId="14" fillId="14" borderId="6" xfId="0" applyNumberFormat="1" applyFont="1" applyFill="1" applyBorder="1" applyAlignment="1">
      <alignment horizontal="center" vertical="center"/>
    </xf>
    <xf numFmtId="164" fontId="14" fillId="14" borderId="7" xfId="0" applyNumberFormat="1" applyFont="1" applyFill="1" applyBorder="1" applyAlignment="1">
      <alignment horizontal="center" vertical="center"/>
    </xf>
    <xf numFmtId="164" fontId="14" fillId="14" borderId="8" xfId="0" applyNumberFormat="1" applyFont="1" applyFill="1" applyBorder="1" applyAlignment="1">
      <alignment horizontal="center" vertical="center"/>
    </xf>
    <xf numFmtId="0" fontId="4" fillId="19" borderId="20" xfId="0" applyFont="1" applyFill="1" applyBorder="1" applyAlignment="1">
      <alignment horizontal="center" vertical="center"/>
    </xf>
    <xf numFmtId="0" fontId="4" fillId="19" borderId="3" xfId="0" applyFont="1" applyFill="1" applyBorder="1" applyAlignment="1">
      <alignment horizontal="center" vertical="center"/>
    </xf>
    <xf numFmtId="0" fontId="4" fillId="19" borderId="21" xfId="0" applyFont="1" applyFill="1" applyBorder="1" applyAlignment="1">
      <alignment horizontal="center" vertical="center"/>
    </xf>
    <xf numFmtId="0" fontId="4" fillId="19" borderId="8" xfId="0" applyFont="1" applyFill="1" applyBorder="1" applyAlignment="1">
      <alignment horizontal="center" vertical="center"/>
    </xf>
    <xf numFmtId="0" fontId="3" fillId="19" borderId="1" xfId="0" applyFont="1" applyFill="1" applyBorder="1" applyAlignment="1" applyProtection="1">
      <alignment horizontal="center" vertical="center"/>
      <protection locked="0"/>
    </xf>
    <xf numFmtId="0" fontId="3" fillId="19" borderId="2" xfId="0" applyFont="1" applyFill="1" applyBorder="1" applyAlignment="1" applyProtection="1">
      <alignment horizontal="center" vertical="center"/>
      <protection locked="0"/>
    </xf>
    <xf numFmtId="0" fontId="3" fillId="19" borderId="22" xfId="0" applyFont="1" applyFill="1" applyBorder="1" applyAlignment="1" applyProtection="1">
      <alignment horizontal="center" vertical="center"/>
      <protection locked="0"/>
    </xf>
    <xf numFmtId="0" fontId="3" fillId="19" borderId="6" xfId="0" applyFont="1" applyFill="1" applyBorder="1" applyAlignment="1" applyProtection="1">
      <alignment horizontal="center" vertical="center"/>
      <protection locked="0"/>
    </xf>
    <xf numFmtId="0" fontId="3" fillId="19" borderId="7" xfId="0" applyFont="1" applyFill="1" applyBorder="1" applyAlignment="1" applyProtection="1">
      <alignment horizontal="center" vertical="center"/>
      <protection locked="0"/>
    </xf>
    <xf numFmtId="0" fontId="3" fillId="19" borderId="23" xfId="0" applyFont="1" applyFill="1" applyBorder="1" applyAlignment="1" applyProtection="1">
      <alignment horizontal="center" vertical="center"/>
      <protection locked="0"/>
    </xf>
    <xf numFmtId="0" fontId="0" fillId="11" borderId="16" xfId="0" applyFill="1" applyBorder="1" applyAlignment="1" applyProtection="1">
      <alignment horizontal="left" vertical="center"/>
      <protection locked="0" hidden="1"/>
    </xf>
    <xf numFmtId="0" fontId="0" fillId="11" borderId="13" xfId="0" applyFill="1" applyBorder="1" applyAlignment="1" applyProtection="1">
      <alignment horizontal="left" vertical="center"/>
      <protection locked="0" hidden="1"/>
    </xf>
    <xf numFmtId="0" fontId="0" fillId="11" borderId="14" xfId="0" applyFill="1" applyBorder="1" applyAlignment="1" applyProtection="1">
      <alignment horizontal="left" vertical="center"/>
      <protection locked="0" hidden="1"/>
    </xf>
    <xf numFmtId="0" fontId="1" fillId="14" borderId="9" xfId="0" applyFont="1" applyFill="1" applyBorder="1" applyAlignment="1" applyProtection="1">
      <alignment horizontal="center" vertical="center"/>
      <protection hidden="1"/>
    </xf>
    <xf numFmtId="0" fontId="1" fillId="14" borderId="10" xfId="0" applyFont="1" applyFill="1" applyBorder="1" applyAlignment="1" applyProtection="1">
      <alignment horizontal="center" vertical="center"/>
      <protection hidden="1"/>
    </xf>
    <xf numFmtId="0" fontId="1" fillId="14" borderId="30" xfId="0" applyFont="1" applyFill="1" applyBorder="1" applyAlignment="1" applyProtection="1">
      <alignment horizontal="center" vertical="center"/>
      <protection hidden="1"/>
    </xf>
    <xf numFmtId="164" fontId="0" fillId="11" borderId="24" xfId="0" applyNumberFormat="1" applyFill="1" applyBorder="1" applyAlignment="1" applyProtection="1">
      <alignment horizontal="left" vertical="center"/>
      <protection locked="0" hidden="1"/>
    </xf>
    <xf numFmtId="164" fontId="0" fillId="11" borderId="25" xfId="0" applyNumberFormat="1" applyFill="1" applyBorder="1" applyAlignment="1" applyProtection="1">
      <alignment horizontal="left" vertical="center"/>
      <protection locked="0" hidden="1"/>
    </xf>
    <xf numFmtId="164" fontId="0" fillId="11" borderId="12" xfId="0" applyNumberFormat="1" applyFill="1" applyBorder="1" applyAlignment="1" applyProtection="1">
      <alignment horizontal="left" vertical="center"/>
      <protection locked="0" hidden="1"/>
    </xf>
    <xf numFmtId="164" fontId="0" fillId="11" borderId="15" xfId="0" applyNumberFormat="1" applyFill="1" applyBorder="1" applyAlignment="1" applyProtection="1">
      <alignment horizontal="left" vertical="center"/>
      <protection locked="0" hidden="1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22" xfId="0" applyFont="1" applyFill="1" applyBorder="1" applyAlignment="1" applyProtection="1">
      <alignment horizontal="center" vertical="center"/>
      <protection locked="0"/>
    </xf>
    <xf numFmtId="0" fontId="3" fillId="6" borderId="6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23" xfId="0" applyFont="1" applyFill="1" applyBorder="1" applyAlignment="1" applyProtection="1">
      <alignment horizontal="center" vertical="center"/>
      <protection locked="0"/>
    </xf>
    <xf numFmtId="0" fontId="4" fillId="6" borderId="20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2" fillId="11" borderId="26" xfId="0" applyFont="1" applyFill="1" applyBorder="1" applyAlignment="1" applyProtection="1">
      <alignment horizontal="left" vertical="center"/>
      <protection locked="0" hidden="1"/>
    </xf>
    <xf numFmtId="0" fontId="2" fillId="11" borderId="27" xfId="0" applyFont="1" applyFill="1" applyBorder="1" applyAlignment="1" applyProtection="1">
      <alignment horizontal="left" vertical="center"/>
      <protection locked="0" hidden="1"/>
    </xf>
    <xf numFmtId="0" fontId="2" fillId="11" borderId="28" xfId="0" applyFont="1" applyFill="1" applyBorder="1" applyAlignment="1" applyProtection="1">
      <alignment horizontal="left" vertical="center"/>
      <protection locked="0" hidden="1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5" borderId="23" xfId="0" applyFont="1" applyFill="1" applyBorder="1" applyAlignment="1" applyProtection="1">
      <alignment horizontal="center" vertical="center"/>
      <protection locked="0"/>
    </xf>
    <xf numFmtId="0" fontId="4" fillId="5" borderId="2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0" fillId="11" borderId="17" xfId="0" applyFill="1" applyBorder="1" applyAlignment="1" applyProtection="1">
      <alignment horizontal="left" vertical="center"/>
      <protection locked="0" hidden="1"/>
    </xf>
    <xf numFmtId="0" fontId="0" fillId="11" borderId="18" xfId="0" applyFill="1" applyBorder="1" applyAlignment="1" applyProtection="1">
      <alignment horizontal="left" vertical="center"/>
      <protection locked="0" hidden="1"/>
    </xf>
    <xf numFmtId="0" fontId="0" fillId="11" borderId="19" xfId="0" applyFill="1" applyBorder="1" applyAlignment="1" applyProtection="1">
      <alignment horizontal="left" vertical="center"/>
      <protection locked="0" hidden="1"/>
    </xf>
    <xf numFmtId="0" fontId="3" fillId="18" borderId="1" xfId="0" applyFont="1" applyFill="1" applyBorder="1" applyAlignment="1" applyProtection="1">
      <alignment horizontal="center" vertical="center"/>
      <protection locked="0"/>
    </xf>
    <xf numFmtId="0" fontId="3" fillId="18" borderId="2" xfId="0" applyFont="1" applyFill="1" applyBorder="1" applyAlignment="1" applyProtection="1">
      <alignment horizontal="center" vertical="center"/>
      <protection locked="0"/>
    </xf>
    <xf numFmtId="0" fontId="3" fillId="18" borderId="22" xfId="0" applyFont="1" applyFill="1" applyBorder="1" applyAlignment="1" applyProtection="1">
      <alignment horizontal="center" vertical="center"/>
      <protection locked="0"/>
    </xf>
    <xf numFmtId="0" fontId="3" fillId="18" borderId="6" xfId="0" applyFont="1" applyFill="1" applyBorder="1" applyAlignment="1" applyProtection="1">
      <alignment horizontal="center" vertical="center"/>
      <protection locked="0"/>
    </xf>
    <xf numFmtId="0" fontId="3" fillId="18" borderId="7" xfId="0" applyFont="1" applyFill="1" applyBorder="1" applyAlignment="1" applyProtection="1">
      <alignment horizontal="center" vertical="center"/>
      <protection locked="0"/>
    </xf>
    <xf numFmtId="0" fontId="3" fillId="18" borderId="23" xfId="0" applyFont="1" applyFill="1" applyBorder="1" applyAlignment="1" applyProtection="1">
      <alignment horizontal="center" vertical="center"/>
      <protection locked="0"/>
    </xf>
    <xf numFmtId="0" fontId="4" fillId="18" borderId="20" xfId="0" applyFont="1" applyFill="1" applyBorder="1" applyAlignment="1">
      <alignment horizontal="center" vertical="center"/>
    </xf>
    <xf numFmtId="0" fontId="4" fillId="18" borderId="3" xfId="0" applyFont="1" applyFill="1" applyBorder="1" applyAlignment="1">
      <alignment horizontal="center" vertical="center"/>
    </xf>
    <xf numFmtId="0" fontId="4" fillId="18" borderId="21" xfId="0" applyFont="1" applyFill="1" applyBorder="1" applyAlignment="1">
      <alignment horizontal="center" vertical="center"/>
    </xf>
    <xf numFmtId="0" fontId="4" fillId="18" borderId="8" xfId="0" applyFont="1" applyFill="1" applyBorder="1" applyAlignment="1">
      <alignment horizontal="center" vertical="center"/>
    </xf>
    <xf numFmtId="164" fontId="0" fillId="14" borderId="29" xfId="0" applyNumberFormat="1" applyFill="1" applyBorder="1" applyAlignment="1" applyProtection="1">
      <alignment horizontal="center" vertical="center"/>
      <protection hidden="1"/>
    </xf>
    <xf numFmtId="164" fontId="0" fillId="14" borderId="11" xfId="0" applyNumberForma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64" fontId="8" fillId="11" borderId="40" xfId="0" applyNumberFormat="1" applyFont="1" applyFill="1" applyBorder="1" applyAlignment="1">
      <alignment horizontal="center" vertical="center"/>
    </xf>
    <xf numFmtId="164" fontId="8" fillId="11" borderId="41" xfId="0" applyNumberFormat="1" applyFont="1" applyFill="1" applyBorder="1" applyAlignment="1">
      <alignment horizontal="center" vertical="center"/>
    </xf>
    <xf numFmtId="164" fontId="8" fillId="11" borderId="21" xfId="0" applyNumberFormat="1" applyFont="1" applyFill="1" applyBorder="1" applyAlignment="1">
      <alignment horizontal="center" vertical="center"/>
    </xf>
    <xf numFmtId="164" fontId="8" fillId="11" borderId="8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 hidden="1"/>
    </xf>
    <xf numFmtId="0" fontId="3" fillId="3" borderId="2" xfId="0" applyFont="1" applyFill="1" applyBorder="1" applyAlignment="1" applyProtection="1">
      <alignment horizontal="center" vertical="center"/>
      <protection locked="0" hidden="1"/>
    </xf>
    <xf numFmtId="0" fontId="3" fillId="3" borderId="22" xfId="0" applyFont="1" applyFill="1" applyBorder="1" applyAlignment="1" applyProtection="1">
      <alignment horizontal="center" vertical="center"/>
      <protection locked="0" hidden="1"/>
    </xf>
    <xf numFmtId="0" fontId="3" fillId="3" borderId="6" xfId="0" applyFont="1" applyFill="1" applyBorder="1" applyAlignment="1" applyProtection="1">
      <alignment horizontal="center" vertical="center"/>
      <protection locked="0" hidden="1"/>
    </xf>
    <xf numFmtId="0" fontId="3" fillId="3" borderId="7" xfId="0" applyFont="1" applyFill="1" applyBorder="1" applyAlignment="1" applyProtection="1">
      <alignment horizontal="center" vertical="center"/>
      <protection locked="0" hidden="1"/>
    </xf>
    <xf numFmtId="0" fontId="3" fillId="3" borderId="23" xfId="0" applyFont="1" applyFill="1" applyBorder="1" applyAlignment="1" applyProtection="1">
      <alignment horizontal="center" vertical="center"/>
      <protection locked="0" hidden="1"/>
    </xf>
    <xf numFmtId="0" fontId="4" fillId="3" borderId="2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7" fillId="20" borderId="1" xfId="0" applyFont="1" applyFill="1" applyBorder="1" applyAlignment="1">
      <alignment horizontal="center" vertical="center"/>
    </xf>
    <xf numFmtId="0" fontId="7" fillId="20" borderId="2" xfId="0" applyFont="1" applyFill="1" applyBorder="1" applyAlignment="1">
      <alignment horizontal="center" vertical="center"/>
    </xf>
    <xf numFmtId="0" fontId="7" fillId="20" borderId="3" xfId="0" applyFont="1" applyFill="1" applyBorder="1" applyAlignment="1">
      <alignment horizontal="center" vertical="center"/>
    </xf>
    <xf numFmtId="0" fontId="7" fillId="20" borderId="4" xfId="0" applyFont="1" applyFill="1" applyBorder="1" applyAlignment="1">
      <alignment horizontal="center" vertical="center"/>
    </xf>
    <xf numFmtId="0" fontId="7" fillId="20" borderId="0" xfId="0" applyFont="1" applyFill="1" applyBorder="1" applyAlignment="1">
      <alignment horizontal="center" vertical="center"/>
    </xf>
    <xf numFmtId="0" fontId="7" fillId="20" borderId="5" xfId="0" applyFont="1" applyFill="1" applyBorder="1" applyAlignment="1">
      <alignment horizontal="center" vertical="center"/>
    </xf>
    <xf numFmtId="0" fontId="7" fillId="20" borderId="6" xfId="0" applyFont="1" applyFill="1" applyBorder="1" applyAlignment="1">
      <alignment horizontal="center" vertical="center"/>
    </xf>
    <xf numFmtId="0" fontId="7" fillId="20" borderId="7" xfId="0" applyFont="1" applyFill="1" applyBorder="1" applyAlignment="1">
      <alignment horizontal="center" vertical="center"/>
    </xf>
    <xf numFmtId="0" fontId="7" fillId="20" borderId="8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8" fillId="11" borderId="32" xfId="0" applyFont="1" applyFill="1" applyBorder="1" applyAlignment="1">
      <alignment horizontal="center" vertical="center"/>
    </xf>
    <xf numFmtId="0" fontId="8" fillId="11" borderId="33" xfId="0" applyFont="1" applyFill="1" applyBorder="1" applyAlignment="1">
      <alignment horizontal="center" vertical="center"/>
    </xf>
    <xf numFmtId="0" fontId="8" fillId="11" borderId="34" xfId="0" applyFont="1" applyFill="1" applyBorder="1" applyAlignment="1">
      <alignment horizontal="center" vertical="center"/>
    </xf>
    <xf numFmtId="0" fontId="8" fillId="11" borderId="37" xfId="0" applyFont="1" applyFill="1" applyBorder="1" applyAlignment="1">
      <alignment horizontal="center" vertical="center"/>
    </xf>
    <xf numFmtId="0" fontId="8" fillId="11" borderId="38" xfId="0" applyFont="1" applyFill="1" applyBorder="1" applyAlignment="1">
      <alignment horizontal="center" vertical="center"/>
    </xf>
    <xf numFmtId="0" fontId="8" fillId="11" borderId="39" xfId="0" applyFont="1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/>
    </xf>
    <xf numFmtId="164" fontId="2" fillId="11" borderId="20" xfId="0" applyNumberFormat="1" applyFont="1" applyFill="1" applyBorder="1" applyAlignment="1">
      <alignment horizontal="center" vertical="center"/>
    </xf>
    <xf numFmtId="164" fontId="2" fillId="11" borderId="22" xfId="0" applyNumberFormat="1" applyFont="1" applyFill="1" applyBorder="1" applyAlignment="1">
      <alignment horizontal="center" vertical="center"/>
    </xf>
    <xf numFmtId="164" fontId="2" fillId="11" borderId="35" xfId="0" applyNumberFormat="1" applyFont="1" applyFill="1" applyBorder="1" applyAlignment="1">
      <alignment horizontal="center" vertical="center"/>
    </xf>
    <xf numFmtId="164" fontId="2" fillId="11" borderId="34" xfId="0" applyNumberFormat="1" applyFont="1" applyFill="1" applyBorder="1" applyAlignment="1">
      <alignment horizontal="center" vertical="center"/>
    </xf>
    <xf numFmtId="164" fontId="2" fillId="11" borderId="40" xfId="0" applyNumberFormat="1" applyFont="1" applyFill="1" applyBorder="1" applyAlignment="1">
      <alignment horizontal="center" vertical="center"/>
    </xf>
    <xf numFmtId="164" fontId="2" fillId="11" borderId="39" xfId="0" applyNumberFormat="1" applyFont="1" applyFill="1" applyBorder="1" applyAlignment="1">
      <alignment horizontal="center" vertical="center"/>
    </xf>
    <xf numFmtId="164" fontId="8" fillId="11" borderId="39" xfId="0" applyNumberFormat="1" applyFont="1" applyFill="1" applyBorder="1" applyAlignment="1">
      <alignment horizontal="center" vertical="center"/>
    </xf>
    <xf numFmtId="164" fontId="8" fillId="11" borderId="23" xfId="0" applyNumberFormat="1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8" fillId="11" borderId="20" xfId="0" applyFont="1" applyFill="1" applyBorder="1" applyAlignment="1">
      <alignment horizontal="center" vertical="center"/>
    </xf>
    <xf numFmtId="0" fontId="8" fillId="11" borderId="35" xfId="0" applyFont="1" applyFill="1" applyBorder="1" applyAlignment="1">
      <alignment horizontal="center" vertical="center"/>
    </xf>
    <xf numFmtId="0" fontId="8" fillId="11" borderId="40" xfId="0" applyFont="1" applyFill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164" fontId="4" fillId="14" borderId="1" xfId="0" applyNumberFormat="1" applyFont="1" applyFill="1" applyBorder="1" applyAlignment="1">
      <alignment horizontal="center" vertical="center"/>
    </xf>
    <xf numFmtId="164" fontId="4" fillId="14" borderId="2" xfId="0" applyNumberFormat="1" applyFont="1" applyFill="1" applyBorder="1" applyAlignment="1">
      <alignment horizontal="center" vertical="center"/>
    </xf>
    <xf numFmtId="164" fontId="4" fillId="14" borderId="3" xfId="0" applyNumberFormat="1" applyFont="1" applyFill="1" applyBorder="1" applyAlignment="1">
      <alignment horizontal="center" vertical="center"/>
    </xf>
    <xf numFmtId="164" fontId="4" fillId="14" borderId="6" xfId="0" applyNumberFormat="1" applyFont="1" applyFill="1" applyBorder="1" applyAlignment="1">
      <alignment horizontal="center" vertical="center"/>
    </xf>
    <xf numFmtId="164" fontId="4" fillId="14" borderId="7" xfId="0" applyNumberFormat="1" applyFont="1" applyFill="1" applyBorder="1" applyAlignment="1">
      <alignment horizontal="center" vertical="center"/>
    </xf>
    <xf numFmtId="164" fontId="4" fillId="14" borderId="8" xfId="0" applyNumberFormat="1" applyFont="1" applyFill="1" applyBorder="1" applyAlignment="1">
      <alignment horizontal="center" vertical="center"/>
    </xf>
    <xf numFmtId="164" fontId="8" fillId="11" borderId="20" xfId="0" applyNumberFormat="1" applyFont="1" applyFill="1" applyBorder="1" applyAlignment="1">
      <alignment horizontal="center" vertical="center"/>
    </xf>
    <xf numFmtId="164" fontId="8" fillId="11" borderId="3" xfId="0" applyNumberFormat="1" applyFont="1" applyFill="1" applyBorder="1" applyAlignment="1">
      <alignment horizontal="center" vertical="center"/>
    </xf>
    <xf numFmtId="164" fontId="8" fillId="11" borderId="35" xfId="0" applyNumberFormat="1" applyFont="1" applyFill="1" applyBorder="1" applyAlignment="1">
      <alignment horizontal="center" vertical="center"/>
    </xf>
    <xf numFmtId="164" fontId="8" fillId="11" borderId="36" xfId="0" applyNumberFormat="1" applyFont="1" applyFill="1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 hidden="1"/>
    </xf>
    <xf numFmtId="0" fontId="0" fillId="2" borderId="13" xfId="0" applyFill="1" applyBorder="1" applyAlignment="1" applyProtection="1">
      <alignment horizontal="center" vertical="center"/>
      <protection locked="0" hidden="1"/>
    </xf>
    <xf numFmtId="0" fontId="0" fillId="2" borderId="14" xfId="0" applyFill="1" applyBorder="1" applyAlignment="1" applyProtection="1">
      <alignment horizontal="center" vertical="center"/>
      <protection locked="0" hidden="1"/>
    </xf>
    <xf numFmtId="164" fontId="0" fillId="2" borderId="24" xfId="0" applyNumberFormat="1" applyFill="1" applyBorder="1" applyAlignment="1" applyProtection="1">
      <alignment horizontal="center" vertical="center"/>
      <protection locked="0" hidden="1"/>
    </xf>
    <xf numFmtId="164" fontId="0" fillId="2" borderId="25" xfId="0" applyNumberFormat="1" applyFill="1" applyBorder="1" applyAlignment="1" applyProtection="1">
      <alignment horizontal="center" vertical="center"/>
      <protection locked="0" hidden="1"/>
    </xf>
    <xf numFmtId="164" fontId="0" fillId="2" borderId="12" xfId="0" applyNumberFormat="1" applyFill="1" applyBorder="1" applyAlignment="1" applyProtection="1">
      <alignment horizontal="center" vertical="center"/>
      <protection locked="0" hidden="1"/>
    </xf>
    <xf numFmtId="164" fontId="0" fillId="2" borderId="15" xfId="0" applyNumberFormat="1" applyFill="1" applyBorder="1" applyAlignment="1" applyProtection="1">
      <alignment horizontal="center" vertical="center"/>
      <protection locked="0" hidden="1"/>
    </xf>
    <xf numFmtId="0" fontId="0" fillId="2" borderId="26" xfId="0" applyFont="1" applyFill="1" applyBorder="1" applyAlignment="1" applyProtection="1">
      <alignment horizontal="center" vertical="center"/>
      <protection locked="0" hidden="1"/>
    </xf>
    <xf numFmtId="0" fontId="0" fillId="2" borderId="27" xfId="0" applyFont="1" applyFill="1" applyBorder="1" applyAlignment="1" applyProtection="1">
      <alignment horizontal="center" vertical="center"/>
      <protection locked="0" hidden="1"/>
    </xf>
    <xf numFmtId="0" fontId="0" fillId="2" borderId="28" xfId="0" applyFont="1" applyFill="1" applyBorder="1" applyAlignment="1" applyProtection="1">
      <alignment horizontal="center" vertical="center"/>
      <protection locked="0" hidden="1"/>
    </xf>
    <xf numFmtId="0" fontId="0" fillId="11" borderId="16" xfId="0" applyFill="1" applyBorder="1" applyAlignment="1" applyProtection="1">
      <alignment horizontal="center" vertical="center"/>
      <protection locked="0" hidden="1"/>
    </xf>
    <xf numFmtId="0" fontId="0" fillId="11" borderId="13" xfId="0" applyFill="1" applyBorder="1" applyAlignment="1" applyProtection="1">
      <alignment horizontal="center" vertical="center"/>
      <protection locked="0" hidden="1"/>
    </xf>
    <xf numFmtId="0" fontId="0" fillId="11" borderId="14" xfId="0" applyFill="1" applyBorder="1" applyAlignment="1" applyProtection="1">
      <alignment horizontal="center" vertical="center"/>
      <protection locked="0" hidden="1"/>
    </xf>
    <xf numFmtId="164" fontId="0" fillId="11" borderId="24" xfId="0" applyNumberFormat="1" applyFill="1" applyBorder="1" applyAlignment="1" applyProtection="1">
      <alignment horizontal="center" vertical="center"/>
      <protection locked="0" hidden="1"/>
    </xf>
    <xf numFmtId="164" fontId="0" fillId="11" borderId="25" xfId="0" applyNumberFormat="1" applyFill="1" applyBorder="1" applyAlignment="1" applyProtection="1">
      <alignment horizontal="center" vertical="center"/>
      <protection locked="0" hidden="1"/>
    </xf>
    <xf numFmtId="164" fontId="0" fillId="11" borderId="12" xfId="0" applyNumberFormat="1" applyFill="1" applyBorder="1" applyAlignment="1" applyProtection="1">
      <alignment horizontal="center" vertical="center"/>
      <protection locked="0" hidden="1"/>
    </xf>
    <xf numFmtId="164" fontId="0" fillId="11" borderId="15" xfId="0" applyNumberFormat="1" applyFill="1" applyBorder="1" applyAlignment="1" applyProtection="1">
      <alignment horizontal="center" vertical="center"/>
      <protection locked="0" hidden="1"/>
    </xf>
    <xf numFmtId="0" fontId="0" fillId="11" borderId="26" xfId="0" applyFont="1" applyFill="1" applyBorder="1" applyAlignment="1" applyProtection="1">
      <alignment horizontal="center" vertical="center"/>
      <protection locked="0" hidden="1"/>
    </xf>
    <xf numFmtId="0" fontId="0" fillId="11" borderId="27" xfId="0" applyFont="1" applyFill="1" applyBorder="1" applyAlignment="1" applyProtection="1">
      <alignment horizontal="center" vertical="center"/>
      <protection locked="0" hidden="1"/>
    </xf>
    <xf numFmtId="0" fontId="0" fillId="11" borderId="28" xfId="0" applyFont="1" applyFill="1" applyBorder="1" applyAlignment="1" applyProtection="1">
      <alignment horizontal="center" vertical="center"/>
      <protection locked="0" hidden="1"/>
    </xf>
    <xf numFmtId="0" fontId="7" fillId="15" borderId="4" xfId="0" applyFont="1" applyFill="1" applyBorder="1" applyAlignment="1">
      <alignment horizontal="center" vertical="center"/>
    </xf>
    <xf numFmtId="0" fontId="7" fillId="15" borderId="0" xfId="0" applyFont="1" applyFill="1" applyBorder="1" applyAlignment="1">
      <alignment horizontal="center" vertical="center"/>
    </xf>
    <xf numFmtId="0" fontId="7" fillId="15" borderId="5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 hidden="1"/>
    </xf>
    <xf numFmtId="0" fontId="3" fillId="4" borderId="2" xfId="0" applyFont="1" applyFill="1" applyBorder="1" applyAlignment="1" applyProtection="1">
      <alignment horizontal="center" vertical="center"/>
      <protection locked="0" hidden="1"/>
    </xf>
    <xf numFmtId="0" fontId="3" fillId="4" borderId="22" xfId="0" applyFont="1" applyFill="1" applyBorder="1" applyAlignment="1" applyProtection="1">
      <alignment horizontal="center" vertical="center"/>
      <protection locked="0" hidden="1"/>
    </xf>
    <xf numFmtId="0" fontId="3" fillId="4" borderId="6" xfId="0" applyFont="1" applyFill="1" applyBorder="1" applyAlignment="1" applyProtection="1">
      <alignment horizontal="center" vertical="center"/>
      <protection locked="0" hidden="1"/>
    </xf>
    <xf numFmtId="0" fontId="3" fillId="4" borderId="7" xfId="0" applyFont="1" applyFill="1" applyBorder="1" applyAlignment="1" applyProtection="1">
      <alignment horizontal="center" vertical="center"/>
      <protection locked="0" hidden="1"/>
    </xf>
    <xf numFmtId="0" fontId="3" fillId="4" borderId="23" xfId="0" applyFont="1" applyFill="1" applyBorder="1" applyAlignment="1" applyProtection="1">
      <alignment horizontal="center" vertical="center"/>
      <protection locked="0" hidden="1"/>
    </xf>
    <xf numFmtId="0" fontId="3" fillId="5" borderId="1" xfId="0" applyFont="1" applyFill="1" applyBorder="1" applyAlignment="1" applyProtection="1">
      <alignment horizontal="center" vertical="center"/>
      <protection locked="0" hidden="1"/>
    </xf>
    <xf numFmtId="0" fontId="3" fillId="5" borderId="2" xfId="0" applyFont="1" applyFill="1" applyBorder="1" applyAlignment="1" applyProtection="1">
      <alignment horizontal="center" vertical="center"/>
      <protection locked="0" hidden="1"/>
    </xf>
    <xf numFmtId="0" fontId="3" fillId="5" borderId="22" xfId="0" applyFont="1" applyFill="1" applyBorder="1" applyAlignment="1" applyProtection="1">
      <alignment horizontal="center" vertical="center"/>
      <protection locked="0" hidden="1"/>
    </xf>
    <xf numFmtId="0" fontId="3" fillId="5" borderId="6" xfId="0" applyFont="1" applyFill="1" applyBorder="1" applyAlignment="1" applyProtection="1">
      <alignment horizontal="center" vertical="center"/>
      <protection locked="0" hidden="1"/>
    </xf>
    <xf numFmtId="0" fontId="3" fillId="5" borderId="7" xfId="0" applyFont="1" applyFill="1" applyBorder="1" applyAlignment="1" applyProtection="1">
      <alignment horizontal="center" vertical="center"/>
      <protection locked="0" hidden="1"/>
    </xf>
    <xf numFmtId="0" fontId="3" fillId="5" borderId="23" xfId="0" applyFont="1" applyFill="1" applyBorder="1" applyAlignment="1" applyProtection="1">
      <alignment horizontal="center" vertical="center"/>
      <protection locked="0" hidden="1"/>
    </xf>
    <xf numFmtId="0" fontId="3" fillId="18" borderId="1" xfId="0" applyFont="1" applyFill="1" applyBorder="1" applyAlignment="1" applyProtection="1">
      <alignment horizontal="center" vertical="center"/>
      <protection locked="0" hidden="1"/>
    </xf>
    <xf numFmtId="0" fontId="3" fillId="18" borderId="2" xfId="0" applyFont="1" applyFill="1" applyBorder="1" applyAlignment="1" applyProtection="1">
      <alignment horizontal="center" vertical="center"/>
      <protection locked="0" hidden="1"/>
    </xf>
    <xf numFmtId="0" fontId="3" fillId="18" borderId="22" xfId="0" applyFont="1" applyFill="1" applyBorder="1" applyAlignment="1" applyProtection="1">
      <alignment horizontal="center" vertical="center"/>
      <protection locked="0" hidden="1"/>
    </xf>
    <xf numFmtId="0" fontId="3" fillId="18" borderId="6" xfId="0" applyFont="1" applyFill="1" applyBorder="1" applyAlignment="1" applyProtection="1">
      <alignment horizontal="center" vertical="center"/>
      <protection locked="0" hidden="1"/>
    </xf>
    <xf numFmtId="0" fontId="3" fillId="18" borderId="7" xfId="0" applyFont="1" applyFill="1" applyBorder="1" applyAlignment="1" applyProtection="1">
      <alignment horizontal="center" vertical="center"/>
      <protection locked="0" hidden="1"/>
    </xf>
    <xf numFmtId="0" fontId="3" fillId="18" borderId="23" xfId="0" applyFont="1" applyFill="1" applyBorder="1" applyAlignment="1" applyProtection="1">
      <alignment horizontal="center" vertical="center"/>
      <protection locked="0" hidden="1"/>
    </xf>
    <xf numFmtId="0" fontId="3" fillId="6" borderId="1" xfId="0" applyFont="1" applyFill="1" applyBorder="1" applyAlignment="1" applyProtection="1">
      <alignment horizontal="center" vertical="center"/>
      <protection locked="0" hidden="1"/>
    </xf>
    <xf numFmtId="0" fontId="3" fillId="6" borderId="2" xfId="0" applyFont="1" applyFill="1" applyBorder="1" applyAlignment="1" applyProtection="1">
      <alignment horizontal="center" vertical="center"/>
      <protection locked="0" hidden="1"/>
    </xf>
    <xf numFmtId="0" fontId="3" fillId="6" borderId="22" xfId="0" applyFont="1" applyFill="1" applyBorder="1" applyAlignment="1" applyProtection="1">
      <alignment horizontal="center" vertical="center"/>
      <protection locked="0" hidden="1"/>
    </xf>
    <xf numFmtId="0" fontId="3" fillId="6" borderId="6" xfId="0" applyFont="1" applyFill="1" applyBorder="1" applyAlignment="1" applyProtection="1">
      <alignment horizontal="center" vertical="center"/>
      <protection locked="0" hidden="1"/>
    </xf>
    <xf numFmtId="0" fontId="3" fillId="6" borderId="7" xfId="0" applyFont="1" applyFill="1" applyBorder="1" applyAlignment="1" applyProtection="1">
      <alignment horizontal="center" vertical="center"/>
      <protection locked="0" hidden="1"/>
    </xf>
    <xf numFmtId="0" fontId="3" fillId="6" borderId="23" xfId="0" applyFont="1" applyFill="1" applyBorder="1" applyAlignment="1" applyProtection="1">
      <alignment horizontal="center" vertical="center"/>
      <protection locked="0" hidden="1"/>
    </xf>
    <xf numFmtId="0" fontId="3" fillId="7" borderId="1" xfId="0" applyFont="1" applyFill="1" applyBorder="1" applyAlignment="1" applyProtection="1">
      <alignment horizontal="center" vertical="center"/>
      <protection locked="0" hidden="1"/>
    </xf>
    <xf numFmtId="0" fontId="3" fillId="7" borderId="2" xfId="0" applyFont="1" applyFill="1" applyBorder="1" applyAlignment="1" applyProtection="1">
      <alignment horizontal="center" vertical="center"/>
      <protection locked="0" hidden="1"/>
    </xf>
    <xf numFmtId="0" fontId="3" fillId="7" borderId="22" xfId="0" applyFont="1" applyFill="1" applyBorder="1" applyAlignment="1" applyProtection="1">
      <alignment horizontal="center" vertical="center"/>
      <protection locked="0" hidden="1"/>
    </xf>
    <xf numFmtId="0" fontId="3" fillId="7" borderId="6" xfId="0" applyFont="1" applyFill="1" applyBorder="1" applyAlignment="1" applyProtection="1">
      <alignment horizontal="center" vertical="center"/>
      <protection locked="0" hidden="1"/>
    </xf>
    <xf numFmtId="0" fontId="3" fillId="7" borderId="7" xfId="0" applyFont="1" applyFill="1" applyBorder="1" applyAlignment="1" applyProtection="1">
      <alignment horizontal="center" vertical="center"/>
      <protection locked="0" hidden="1"/>
    </xf>
    <xf numFmtId="0" fontId="3" fillId="7" borderId="23" xfId="0" applyFont="1" applyFill="1" applyBorder="1" applyAlignment="1" applyProtection="1">
      <alignment horizontal="center" vertical="center"/>
      <protection locked="0" hidden="1"/>
    </xf>
    <xf numFmtId="0" fontId="5" fillId="17" borderId="1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/>
    </xf>
    <xf numFmtId="0" fontId="5" fillId="17" borderId="3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0" fontId="5" fillId="17" borderId="7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10" fontId="17" fillId="14" borderId="1" xfId="1" applyNumberFormat="1" applyFont="1" applyFill="1" applyBorder="1" applyAlignment="1">
      <alignment horizontal="center" vertical="center"/>
    </xf>
    <xf numFmtId="10" fontId="17" fillId="14" borderId="2" xfId="1" applyNumberFormat="1" applyFont="1" applyFill="1" applyBorder="1" applyAlignment="1">
      <alignment horizontal="center" vertical="center"/>
    </xf>
    <xf numFmtId="10" fontId="17" fillId="14" borderId="3" xfId="1" applyNumberFormat="1" applyFont="1" applyFill="1" applyBorder="1" applyAlignment="1">
      <alignment horizontal="center" vertical="center"/>
    </xf>
    <xf numFmtId="10" fontId="17" fillId="14" borderId="4" xfId="1" applyNumberFormat="1" applyFont="1" applyFill="1" applyBorder="1" applyAlignment="1">
      <alignment horizontal="center" vertical="center"/>
    </xf>
    <xf numFmtId="10" fontId="17" fillId="14" borderId="0" xfId="1" applyNumberFormat="1" applyFont="1" applyFill="1" applyBorder="1" applyAlignment="1">
      <alignment horizontal="center" vertical="center"/>
    </xf>
    <xf numFmtId="10" fontId="17" fillId="14" borderId="5" xfId="1" applyNumberFormat="1" applyFont="1" applyFill="1" applyBorder="1" applyAlignment="1">
      <alignment horizontal="center" vertical="center"/>
    </xf>
    <xf numFmtId="10" fontId="17" fillId="14" borderId="6" xfId="1" applyNumberFormat="1" applyFont="1" applyFill="1" applyBorder="1" applyAlignment="1">
      <alignment horizontal="center" vertical="center"/>
    </xf>
    <xf numFmtId="10" fontId="17" fillId="14" borderId="7" xfId="1" applyNumberFormat="1" applyFont="1" applyFill="1" applyBorder="1" applyAlignment="1">
      <alignment horizontal="center" vertical="center"/>
    </xf>
    <xf numFmtId="10" fontId="17" fillId="14" borderId="8" xfId="1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164" fontId="17" fillId="14" borderId="1" xfId="0" applyNumberFormat="1" applyFont="1" applyFill="1" applyBorder="1" applyAlignment="1">
      <alignment horizontal="center" vertical="center"/>
    </xf>
    <xf numFmtId="164" fontId="17" fillId="14" borderId="2" xfId="0" applyNumberFormat="1" applyFont="1" applyFill="1" applyBorder="1" applyAlignment="1">
      <alignment horizontal="center" vertical="center"/>
    </xf>
    <xf numFmtId="164" fontId="17" fillId="14" borderId="3" xfId="0" applyNumberFormat="1" applyFont="1" applyFill="1" applyBorder="1" applyAlignment="1">
      <alignment horizontal="center" vertical="center"/>
    </xf>
    <xf numFmtId="164" fontId="17" fillId="14" borderId="4" xfId="0" applyNumberFormat="1" applyFont="1" applyFill="1" applyBorder="1" applyAlignment="1">
      <alignment horizontal="center" vertical="center"/>
    </xf>
    <xf numFmtId="164" fontId="17" fillId="14" borderId="0" xfId="0" applyNumberFormat="1" applyFont="1" applyFill="1" applyAlignment="1">
      <alignment horizontal="center" vertical="center"/>
    </xf>
    <xf numFmtId="164" fontId="17" fillId="14" borderId="5" xfId="0" applyNumberFormat="1" applyFont="1" applyFill="1" applyBorder="1" applyAlignment="1">
      <alignment horizontal="center" vertical="center"/>
    </xf>
    <xf numFmtId="164" fontId="17" fillId="14" borderId="6" xfId="0" applyNumberFormat="1" applyFont="1" applyFill="1" applyBorder="1" applyAlignment="1">
      <alignment horizontal="center" vertical="center"/>
    </xf>
    <xf numFmtId="164" fontId="17" fillId="14" borderId="7" xfId="0" applyNumberFormat="1" applyFont="1" applyFill="1" applyBorder="1" applyAlignment="1">
      <alignment horizontal="center" vertical="center"/>
    </xf>
    <xf numFmtId="164" fontId="17" fillId="14" borderId="8" xfId="0" applyNumberFormat="1" applyFont="1" applyFill="1" applyBorder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16" fillId="12" borderId="0" xfId="0" applyFont="1" applyFill="1" applyBorder="1" applyAlignment="1">
      <alignment horizontal="right" vertical="center"/>
    </xf>
    <xf numFmtId="6" fontId="16" fillId="12" borderId="0" xfId="0" applyNumberFormat="1" applyFont="1" applyFill="1" applyBorder="1" applyAlignment="1" applyProtection="1">
      <alignment horizontal="left" vertical="center"/>
      <protection locked="0" hidden="1"/>
    </xf>
    <xf numFmtId="10" fontId="6" fillId="15" borderId="1" xfId="1" applyNumberFormat="1" applyFont="1" applyFill="1" applyBorder="1" applyAlignment="1">
      <alignment horizontal="center" vertical="center"/>
    </xf>
    <xf numFmtId="10" fontId="6" fillId="15" borderId="2" xfId="1" applyNumberFormat="1" applyFont="1" applyFill="1" applyBorder="1" applyAlignment="1">
      <alignment horizontal="center" vertical="center"/>
    </xf>
    <xf numFmtId="10" fontId="6" fillId="15" borderId="3" xfId="1" applyNumberFormat="1" applyFont="1" applyFill="1" applyBorder="1" applyAlignment="1">
      <alignment horizontal="center" vertical="center"/>
    </xf>
    <xf numFmtId="10" fontId="6" fillId="15" borderId="4" xfId="1" applyNumberFormat="1" applyFont="1" applyFill="1" applyBorder="1" applyAlignment="1">
      <alignment horizontal="center" vertical="center"/>
    </xf>
    <xf numFmtId="10" fontId="6" fillId="15" borderId="0" xfId="1" applyNumberFormat="1" applyFont="1" applyFill="1" applyBorder="1" applyAlignment="1">
      <alignment horizontal="center" vertical="center"/>
    </xf>
    <xf numFmtId="10" fontId="6" fillId="15" borderId="5" xfId="1" applyNumberFormat="1" applyFont="1" applyFill="1" applyBorder="1" applyAlignment="1">
      <alignment horizontal="center" vertical="center"/>
    </xf>
    <xf numFmtId="10" fontId="6" fillId="15" borderId="6" xfId="1" applyNumberFormat="1" applyFont="1" applyFill="1" applyBorder="1" applyAlignment="1">
      <alignment horizontal="center" vertical="center"/>
    </xf>
    <xf numFmtId="10" fontId="6" fillId="15" borderId="7" xfId="1" applyNumberFormat="1" applyFont="1" applyFill="1" applyBorder="1" applyAlignment="1">
      <alignment horizontal="center" vertical="center"/>
    </xf>
    <xf numFmtId="10" fontId="6" fillId="15" borderId="8" xfId="1" applyNumberFormat="1" applyFont="1" applyFill="1" applyBorder="1" applyAlignment="1">
      <alignment horizontal="center" vertical="center"/>
    </xf>
    <xf numFmtId="165" fontId="2" fillId="14" borderId="9" xfId="0" applyNumberFormat="1" applyFont="1" applyFill="1" applyBorder="1" applyAlignment="1">
      <alignment horizontal="center" vertical="center"/>
    </xf>
    <xf numFmtId="165" fontId="2" fillId="14" borderId="11" xfId="0" applyNumberFormat="1" applyFont="1" applyFill="1" applyBorder="1" applyAlignment="1">
      <alignment horizontal="center" vertical="center"/>
    </xf>
    <xf numFmtId="6" fontId="2" fillId="14" borderId="9" xfId="0" applyNumberFormat="1" applyFont="1" applyFill="1" applyBorder="1" applyAlignment="1">
      <alignment horizontal="center" vertical="center"/>
    </xf>
    <xf numFmtId="6" fontId="2" fillId="14" borderId="11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164" fontId="17" fillId="14" borderId="0" xfId="0" applyNumberFormat="1" applyFont="1" applyFill="1" applyBorder="1" applyAlignment="1">
      <alignment horizontal="center" vertical="center"/>
    </xf>
    <xf numFmtId="164" fontId="17" fillId="14" borderId="1" xfId="1" applyNumberFormat="1" applyFont="1" applyFill="1" applyBorder="1" applyAlignment="1">
      <alignment horizontal="center" vertical="center"/>
    </xf>
    <xf numFmtId="164" fontId="17" fillId="14" borderId="2" xfId="1" applyNumberFormat="1" applyFont="1" applyFill="1" applyBorder="1" applyAlignment="1">
      <alignment horizontal="center" vertical="center"/>
    </xf>
    <xf numFmtId="164" fontId="17" fillId="14" borderId="3" xfId="1" applyNumberFormat="1" applyFont="1" applyFill="1" applyBorder="1" applyAlignment="1">
      <alignment horizontal="center" vertical="center"/>
    </xf>
    <xf numFmtId="164" fontId="17" fillId="14" borderId="4" xfId="1" applyNumberFormat="1" applyFont="1" applyFill="1" applyBorder="1" applyAlignment="1">
      <alignment horizontal="center" vertical="center"/>
    </xf>
    <xf numFmtId="164" fontId="17" fillId="14" borderId="0" xfId="1" applyNumberFormat="1" applyFont="1" applyFill="1" applyBorder="1" applyAlignment="1">
      <alignment horizontal="center" vertical="center"/>
    </xf>
    <xf numFmtId="164" fontId="17" fillId="14" borderId="5" xfId="1" applyNumberFormat="1" applyFont="1" applyFill="1" applyBorder="1" applyAlignment="1">
      <alignment horizontal="center" vertical="center"/>
    </xf>
    <xf numFmtId="164" fontId="17" fillId="14" borderId="6" xfId="1" applyNumberFormat="1" applyFont="1" applyFill="1" applyBorder="1" applyAlignment="1">
      <alignment horizontal="center" vertical="center"/>
    </xf>
    <xf numFmtId="164" fontId="17" fillId="14" borderId="7" xfId="1" applyNumberFormat="1" applyFont="1" applyFill="1" applyBorder="1" applyAlignment="1">
      <alignment horizontal="center" vertical="center"/>
    </xf>
    <xf numFmtId="164" fontId="17" fillId="14" borderId="8" xfId="1" applyNumberFormat="1" applyFont="1" applyFill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/>
    </xf>
    <xf numFmtId="0" fontId="15" fillId="10" borderId="45" xfId="0" applyFont="1" applyFill="1" applyBorder="1" applyAlignment="1">
      <alignment horizontal="center" vertical="center"/>
    </xf>
    <xf numFmtId="0" fontId="15" fillId="10" borderId="46" xfId="0" applyFont="1" applyFill="1" applyBorder="1" applyAlignment="1">
      <alignment horizontal="center" vertical="center"/>
    </xf>
    <xf numFmtId="0" fontId="15" fillId="10" borderId="45" xfId="0" applyFont="1" applyFill="1" applyBorder="1" applyAlignment="1" applyProtection="1">
      <alignment horizontal="center" vertical="center"/>
      <protection hidden="1"/>
    </xf>
    <xf numFmtId="0" fontId="15" fillId="10" borderId="46" xfId="0" applyFont="1" applyFill="1" applyBorder="1" applyAlignment="1" applyProtection="1">
      <alignment horizontal="center" vertical="center"/>
      <protection hidden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B6357"/>
      <color rgb="FF3CE444"/>
      <color rgb="FFFF6565"/>
      <color rgb="FFFFFEFB"/>
      <color rgb="FFFFF9E7"/>
      <color rgb="FF00D25F"/>
      <color rgb="FF2BF543"/>
      <color rgb="FFE4F828"/>
      <color rgb="FFFDCFEE"/>
      <color rgb="FF52CE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l-NL"/>
              <a:t>Verschil</a:t>
            </a:r>
            <a:r>
              <a:rPr lang="nl-NL" baseline="0"/>
              <a:t> tussen E.V en Schulden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31327731553587018"/>
          <c:y val="0.17262019076883683"/>
          <c:w val="0.37049248256846007"/>
          <c:h val="0.67998933060196753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solidFill>
                <a:srgbClr val="2BF543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BC37-4974-8105-BE78991D75FB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C37-4974-8105-BE78991D75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('Status pagina'!$B$8:$G$8,'Status pagina'!$T$12:$Y$12)</c15:sqref>
                  </c15:fullRef>
                </c:ext>
              </c:extLst>
              <c:f>('Status pagina'!$B$8,'Status pagina'!$T$12)</c:f>
              <c:strCache>
                <c:ptCount val="2"/>
                <c:pt idx="0">
                  <c:v>Totaal Eigen Vermogen</c:v>
                </c:pt>
                <c:pt idx="1">
                  <c:v>Totale Schulden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('Status pagina'!$B$10:$G$10,'Status pagina'!$T$14:$Y$14)</c15:sqref>
                  </c15:fullRef>
                </c:ext>
              </c:extLst>
              <c:f>('Status pagina'!$B$10,'Status pagina'!$T$14)</c:f>
              <c:numCache>
                <c:formatCode>"€"\ #,##0.00</c:formatCode>
                <c:ptCount val="2"/>
                <c:pt idx="0">
                  <c:v>6000</c:v>
                </c:pt>
                <c:pt idx="1">
                  <c:v>6000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1-BC37-4974-8105-BE78991D75F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5-7AE1-43D9-8596-54A7EAC81F64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7-7AE1-43D9-8596-54A7EAC81F6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l-NL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lt1">
                            <a:lumMod val="95000"/>
                            <a:alpha val="54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('Status pagina'!$B$8:$G$8,'Status pagina'!$T$12:$Y$12)</c15:sqref>
                        </c15:fullRef>
                        <c15:formulaRef>
                          <c15:sqref>('Status pagina'!$B$8,'Status pagina'!$T$12)</c15:sqref>
                        </c15:formulaRef>
                      </c:ext>
                    </c:extLst>
                    <c:strCache>
                      <c:ptCount val="2"/>
                      <c:pt idx="0">
                        <c:v>Totaal Eigen Vermogen</c:v>
                      </c:pt>
                      <c:pt idx="1">
                        <c:v>Totale Schulden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('Status pagina'!$B$9:$G$9,'Status pagina'!$T$13:$Y$13)</c15:sqref>
                        </c15:fullRef>
                        <c15:formulaRef>
                          <c15:sqref>('Status pagina'!$B$9,'Status pagina'!$T$13)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0-BC37-4974-8105-BE78991D75FB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7AE1-43D9-8596-54A7EAC81F64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B-7AE1-43D9-8596-54A7EAC81F6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l-NL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lt1">
                            <a:lumMod val="95000"/>
                            <a:alpha val="54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('Status pagina'!$B$8:$G$8,'Status pagina'!$T$12:$Y$12)</c15:sqref>
                        </c15:fullRef>
                        <c15:formulaRef>
                          <c15:sqref>('Status pagina'!$B$8,'Status pagina'!$T$12)</c15:sqref>
                        </c15:formulaRef>
                      </c:ext>
                    </c:extLst>
                    <c:strCache>
                      <c:ptCount val="2"/>
                      <c:pt idx="0">
                        <c:v>Totaal Eigen Vermogen</c:v>
                      </c:pt>
                      <c:pt idx="1">
                        <c:v>Totale Schulden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('Status pagina'!$B$11:$G$11,'Status pagina'!$T$15:$Y$15)</c15:sqref>
                        </c15:fullRef>
                        <c15:formulaRef>
                          <c15:sqref>('Status pagina'!$B$11,'Status pagina'!$T$15)</c15:sqref>
                        </c15:formulaRef>
                      </c:ext>
                    </c:extLst>
                    <c:numCache>
                      <c:formatCode>"€"\ #,##0.00</c:formatCode>
                      <c:ptCount val="2"/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2-BC37-4974-8105-BE78991D75FB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l-NL" sz="2000" b="0"/>
              <a:t>Ontwikkeling</a:t>
            </a:r>
            <a:r>
              <a:rPr lang="nl-NL" sz="2000" b="0" baseline="0"/>
              <a:t> van mijn Netto Waarde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Progressie!$B$10:$B$500</c:f>
              <c:numCache>
                <c:formatCode>m/d/yyyy</c:formatCode>
                <c:ptCount val="491"/>
              </c:numCache>
            </c:numRef>
          </c:cat>
          <c:val>
            <c:numRef>
              <c:f>Progressie!$C$10:$C$500</c:f>
              <c:numCache>
                <c:formatCode>"€"\ #,##0.00</c:formatCode>
                <c:ptCount val="49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A3-496C-A911-6BFBCD081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6130992"/>
        <c:axId val="1586120592"/>
      </c:lineChart>
      <c:catAx>
        <c:axId val="1586130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586120592"/>
        <c:crosses val="autoZero"/>
        <c:auto val="1"/>
        <c:lblAlgn val="ctr"/>
        <c:lblOffset val="100"/>
        <c:noMultiLvlLbl val="1"/>
      </c:catAx>
      <c:valAx>
        <c:axId val="158612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€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586130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l-NL"/>
              <a:t>Eigen</a:t>
            </a:r>
            <a:r>
              <a:rPr lang="nl-NL" baseline="0"/>
              <a:t> Vermogen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33A-41C5-92B6-9B420CE0E8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33A-41C5-92B6-9B420CE0E81B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433A-41C5-92B6-9B420CE0E81B}"/>
              </c:ext>
            </c:extLst>
          </c:dPt>
          <c:dPt>
            <c:idx val="3"/>
            <c:bubble3D val="0"/>
            <c:spPr>
              <a:solidFill>
                <a:srgbClr val="FF6565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433A-41C5-92B6-9B420CE0E81B}"/>
              </c:ext>
            </c:extLst>
          </c:dPt>
          <c:dPt>
            <c:idx val="4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433A-41C5-92B6-9B420CE0E81B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433A-41C5-92B6-9B420CE0E8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'Eigen vermogen'!$G$29:$G$34</c:f>
              <c:strCache>
                <c:ptCount val="6"/>
                <c:pt idx="0">
                  <c:v>Zelf invullen 1</c:v>
                </c:pt>
                <c:pt idx="1">
                  <c:v>Zelf invullen 2</c:v>
                </c:pt>
                <c:pt idx="2">
                  <c:v>Zelf invullen 3</c:v>
                </c:pt>
                <c:pt idx="3">
                  <c:v>Zelf invullen 4</c:v>
                </c:pt>
                <c:pt idx="4">
                  <c:v>Zelf invullen 5</c:v>
                </c:pt>
                <c:pt idx="5">
                  <c:v>Zelf invullen 6</c:v>
                </c:pt>
              </c:strCache>
            </c:strRef>
          </c:cat>
          <c:val>
            <c:numRef>
              <c:f>'Eigen vermogen'!$H$29:$H$34</c:f>
              <c:numCache>
                <c:formatCode>"€"\ #,##0.00</c:formatCode>
                <c:ptCount val="6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33A-41C5-92B6-9B420CE0E81B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l-NL" baseline="0"/>
              <a:t> Schulden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127-4526-862D-5CF601294C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127-4526-862D-5CF601294C34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127-4526-862D-5CF601294C34}"/>
              </c:ext>
            </c:extLst>
          </c:dPt>
          <c:dPt>
            <c:idx val="3"/>
            <c:bubble3D val="0"/>
            <c:spPr>
              <a:solidFill>
                <a:srgbClr val="FB6357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127-4526-862D-5CF601294C34}"/>
              </c:ext>
            </c:extLst>
          </c:dPt>
          <c:dPt>
            <c:idx val="4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F127-4526-862D-5CF601294C34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F127-4526-862D-5CF601294C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Schulden!$G$29:$G$34</c:f>
              <c:strCache>
                <c:ptCount val="6"/>
                <c:pt idx="0">
                  <c:v>Zelf invullen 1</c:v>
                </c:pt>
                <c:pt idx="1">
                  <c:v>Zelf invullen 2</c:v>
                </c:pt>
                <c:pt idx="2">
                  <c:v>Zelf invullen 3</c:v>
                </c:pt>
                <c:pt idx="3">
                  <c:v>Zelf invullen 4</c:v>
                </c:pt>
                <c:pt idx="4">
                  <c:v>Zelf invullen 5</c:v>
                </c:pt>
                <c:pt idx="5">
                  <c:v>Zelf invullen 6</c:v>
                </c:pt>
              </c:strCache>
            </c:strRef>
          </c:cat>
          <c:val>
            <c:numRef>
              <c:f>Schulden!$H$29:$H$34</c:f>
              <c:numCache>
                <c:formatCode>"€"\ #,##0.00</c:formatCode>
                <c:ptCount val="6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27-4526-862D-5CF601294C34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l-NL" sz="2000" b="0"/>
              <a:t>Ontwikkeling</a:t>
            </a:r>
            <a:r>
              <a:rPr lang="nl-NL" sz="2000" b="0" baseline="0"/>
              <a:t> van Eigen Vermogen</a:t>
            </a:r>
            <a:endParaRPr lang="nl-NL" sz="20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8900-4C70-9B50-B31BBF742F1B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8900-4C70-9B50-B31BBF742F1B}"/>
              </c:ext>
            </c:extLst>
          </c:dPt>
          <c:cat>
            <c:numRef>
              <c:f>Progressie!$B$10:$B$500</c:f>
              <c:numCache>
                <c:formatCode>m/d/yyyy</c:formatCode>
                <c:ptCount val="491"/>
              </c:numCache>
            </c:numRef>
          </c:cat>
          <c:val>
            <c:numRef>
              <c:f>Progressie!$E$10:$E$500</c:f>
              <c:numCache>
                <c:formatCode>"€"\ #,##0.00</c:formatCode>
                <c:ptCount val="49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00-4C70-9B50-B31BBF742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524928"/>
        <c:axId val="618531816"/>
      </c:lineChart>
      <c:catAx>
        <c:axId val="6185249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18531816"/>
        <c:crosses val="autoZero"/>
        <c:auto val="1"/>
        <c:lblAlgn val="ctr"/>
        <c:lblOffset val="100"/>
        <c:noMultiLvlLbl val="0"/>
      </c:catAx>
      <c:valAx>
        <c:axId val="618531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€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1852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
<Relationships xmlns="http://schemas.openxmlformats.org/package/2006/relationships"><Relationship Id="rId8" Type="http://schemas.openxmlformats.org/officeDocument/2006/relationships/hyperlink" Target="about:blank" TargetMode="External"/><Relationship Id="rId3" Type="http://schemas.openxmlformats.org/officeDocument/2006/relationships/image" Target="../media/image3.jpg"/><Relationship Id="rId7" Type="http://schemas.openxmlformats.org/officeDocument/2006/relationships/image" Target="../media/image5.jpg"/><Relationship Id="rId2" Type="http://schemas.openxmlformats.org/officeDocument/2006/relationships/hyperlink" Target="about:blank" TargetMode="External"/><Relationship Id="rId1" Type="http://schemas.openxmlformats.org/officeDocument/2006/relationships/image" Target="../media/image2.png"/><Relationship Id="rId6" Type="http://schemas.openxmlformats.org/officeDocument/2006/relationships/hyperlink" Target="about:blank" TargetMode="External"/><Relationship Id="rId5" Type="http://schemas.openxmlformats.org/officeDocument/2006/relationships/image" Target="../media/image4.jpg"/><Relationship Id="rId4" Type="http://schemas.openxmlformats.org/officeDocument/2006/relationships/hyperlink" Target="about:blank" TargetMode="External"/><Relationship Id="rId9" Type="http://schemas.openxmlformats.org/officeDocument/2006/relationships/image" Target="../media/image6.jpg"/></Relationships>
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171449</xdr:rowOff>
    </xdr:from>
    <xdr:to>
      <xdr:col>27</xdr:col>
      <xdr:colOff>0</xdr:colOff>
      <xdr:row>5</xdr:row>
      <xdr:rowOff>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FDDBD8BF-4D73-47F7-9991-D4E12A23E24B}"/>
            </a:ext>
          </a:extLst>
        </xdr:cNvPr>
        <xdr:cNvSpPr txBox="1"/>
      </xdr:nvSpPr>
      <xdr:spPr>
        <a:xfrm>
          <a:off x="1228725" y="361949"/>
          <a:ext cx="15230475" cy="590551"/>
        </a:xfrm>
        <a:prstGeom prst="rect">
          <a:avLst/>
        </a:prstGeom>
        <a:noFill/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100"/>
            <a:t>	</a:t>
          </a:r>
          <a:r>
            <a:rPr lang="nl-NL" sz="3600" b="1">
              <a:ln>
                <a:solidFill>
                  <a:schemeClr val="tx1"/>
                </a:solidFill>
              </a:ln>
              <a:solidFill>
                <a:schemeClr val="bg1"/>
              </a:solidFill>
            </a:rPr>
            <a:t>WELKOM</a:t>
          </a:r>
          <a:r>
            <a:rPr lang="nl-NL" sz="3600" b="1" baseline="0">
              <a:ln>
                <a:solidFill>
                  <a:schemeClr val="tx1"/>
                </a:solidFill>
              </a:ln>
              <a:solidFill>
                <a:schemeClr val="bg1"/>
              </a:solidFill>
            </a:rPr>
            <a:t> BIJ DE DOOPIECASH WAT BEN IK WAARD SHEET </a:t>
          </a:r>
          <a:endParaRPr lang="nl-NL" sz="3200" b="1">
            <a:ln>
              <a:solidFill>
                <a:schemeClr val="tx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7662</xdr:colOff>
      <xdr:row>6</xdr:row>
      <xdr:rowOff>47625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18D95AE-1521-4CAE-8650-5FAD9116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6862" cy="1190625"/>
        </a:xfrm>
        <a:prstGeom prst="rect">
          <a:avLst/>
        </a:prstGeom>
      </xdr:spPr>
    </xdr:pic>
    <xdr:clientData/>
  </xdr:twoCellAnchor>
  <xdr:twoCellAnchor>
    <xdr:from>
      <xdr:col>1</xdr:col>
      <xdr:colOff>600075</xdr:colOff>
      <xdr:row>7</xdr:row>
      <xdr:rowOff>142876</xdr:rowOff>
    </xdr:from>
    <xdr:to>
      <xdr:col>25</xdr:col>
      <xdr:colOff>581025</xdr:colOff>
      <xdr:row>33</xdr:row>
      <xdr:rowOff>0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ADFBBAEB-005A-49F9-B943-CEE1A85763F9}"/>
            </a:ext>
          </a:extLst>
        </xdr:cNvPr>
        <xdr:cNvSpPr txBox="1"/>
      </xdr:nvSpPr>
      <xdr:spPr>
        <a:xfrm>
          <a:off x="1209675" y="1476376"/>
          <a:ext cx="14611350" cy="4810124"/>
        </a:xfrm>
        <a:prstGeom prst="rect">
          <a:avLst/>
        </a:prstGeom>
        <a:noFill/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600" b="1">
            <a:solidFill>
              <a:schemeClr val="bg1">
                <a:lumMod val="95000"/>
              </a:schemeClr>
            </a:solidFill>
          </a:endParaRPr>
        </a:p>
        <a:p>
          <a:r>
            <a:rPr lang="nl-NL" sz="1600" b="1">
              <a:solidFill>
                <a:schemeClr val="bg1">
                  <a:lumMod val="95000"/>
                </a:schemeClr>
              </a:solidFill>
            </a:rPr>
            <a:t>BEGINNEN</a:t>
          </a:r>
        </a:p>
        <a:p>
          <a:endParaRPr lang="nl-NL" sz="1600" b="1">
            <a:solidFill>
              <a:schemeClr val="bg1">
                <a:lumMod val="95000"/>
              </a:schemeClr>
            </a:solidFill>
          </a:endParaRPr>
        </a:p>
        <a:p>
          <a:r>
            <a:rPr lang="nl-NL" sz="1600" b="1">
              <a:solidFill>
                <a:schemeClr val="bg1">
                  <a:lumMod val="95000"/>
                </a:schemeClr>
              </a:solidFill>
            </a:rPr>
            <a:t>1.</a:t>
          </a:r>
          <a:r>
            <a:rPr lang="nl-NL" sz="1600" b="1" baseline="0">
              <a:solidFill>
                <a:schemeClr val="bg1">
                  <a:lumMod val="95000"/>
                </a:schemeClr>
              </a:solidFill>
            </a:rPr>
            <a:t> </a:t>
          </a:r>
          <a:r>
            <a:rPr lang="nl-NL" sz="1600" b="1">
              <a:solidFill>
                <a:schemeClr val="bg1">
                  <a:lumMod val="95000"/>
                </a:schemeClr>
              </a:solidFill>
            </a:rPr>
            <a:t>Op de status</a:t>
          </a:r>
          <a:r>
            <a:rPr lang="nl-NL" sz="1600" b="1" baseline="0">
              <a:solidFill>
                <a:schemeClr val="bg1">
                  <a:lumMod val="95000"/>
                </a:schemeClr>
              </a:solidFill>
            </a:rPr>
            <a:t> pagina vind je het totaaloverzicht en je nettowaarde. je hoeft hier niks aan te passen excel vult alles voor je in.</a:t>
          </a:r>
        </a:p>
        <a:p>
          <a:endParaRPr lang="nl-NL" sz="1600" b="1" baseline="0">
            <a:solidFill>
              <a:schemeClr val="bg1">
                <a:lumMod val="95000"/>
              </a:schemeClr>
            </a:solidFill>
          </a:endParaRPr>
        </a:p>
        <a:p>
          <a:r>
            <a:rPr lang="nl-NL" sz="1600" b="1" baseline="0">
              <a:solidFill>
                <a:schemeClr val="bg1">
                  <a:lumMod val="95000"/>
                </a:schemeClr>
              </a:solidFill>
            </a:rPr>
            <a:t>2. In het tabblad "Eigen vermogen" vul je je eigen vermogen in.</a:t>
          </a:r>
        </a:p>
        <a:p>
          <a:r>
            <a:rPr lang="nl-NL" sz="1600" b="1" baseline="0">
              <a:solidFill>
                <a:schemeClr val="bg1">
                  <a:lumMod val="95000"/>
                </a:schemeClr>
              </a:solidFill>
            </a:rPr>
            <a:t>De 6 onderdelen kan je zelf een naam geven excel past alles aan in de samenvatting en in het cirkel diagram.</a:t>
          </a:r>
        </a:p>
        <a:p>
          <a:endParaRPr lang="nl-NL" sz="1600" b="1" baseline="0">
            <a:solidFill>
              <a:schemeClr val="bg1">
                <a:lumMod val="95000"/>
              </a:schemeClr>
            </a:solidFill>
          </a:endParaRPr>
        </a:p>
        <a:p>
          <a:r>
            <a:rPr lang="nl-NL" sz="1600" b="1" baseline="0">
              <a:solidFill>
                <a:schemeClr val="bg1">
                  <a:lumMod val="95000"/>
                </a:schemeClr>
              </a:solidFill>
            </a:rPr>
            <a:t>3. In het tabblad "Schulden" vul je je schulden in.</a:t>
          </a:r>
        </a:p>
        <a:p>
          <a:r>
            <a:rPr lang="nl-NL" sz="1600" b="1" baseline="0">
              <a:solidFill>
                <a:schemeClr val="bg1">
                  <a:lumMod val="95000"/>
                </a:schemeClr>
              </a:solidFill>
            </a:rPr>
            <a:t>De 6 onderdelen kan je net zoals bij eigen vermogen zelf een naam geven en excel past alles voor je aan.</a:t>
          </a:r>
        </a:p>
        <a:p>
          <a:endParaRPr lang="nl-NL" sz="1600" b="1" baseline="0">
            <a:solidFill>
              <a:schemeClr val="bg1">
                <a:lumMod val="95000"/>
              </a:schemeClr>
            </a:solidFill>
          </a:endParaRPr>
        </a:p>
        <a:p>
          <a:r>
            <a:rPr lang="nl-NL" sz="1600" b="1" baseline="0">
              <a:solidFill>
                <a:schemeClr val="bg1">
                  <a:lumMod val="95000"/>
                </a:schemeClr>
              </a:solidFill>
            </a:rPr>
            <a:t>4. Ga naar de status pagina toe en zie hoeveel je netto waarde is.</a:t>
          </a:r>
        </a:p>
        <a:p>
          <a:endParaRPr lang="nl-NL" sz="1600" b="1" baseline="0">
            <a:solidFill>
              <a:schemeClr val="bg1">
                <a:lumMod val="95000"/>
              </a:schemeClr>
            </a:solidFill>
          </a:endParaRPr>
        </a:p>
        <a:p>
          <a:r>
            <a:rPr lang="nl-NL" sz="1600" b="1" baseline="0">
              <a:solidFill>
                <a:schemeClr val="bg1">
                  <a:lumMod val="95000"/>
                </a:schemeClr>
              </a:solidFill>
            </a:rPr>
            <a:t>5. Nadat je je eigen vermogen en schulden hebt ingevult , vul je iedere maand je netto waarde in in het tabblad "Progressie".</a:t>
          </a:r>
        </a:p>
        <a:p>
          <a:r>
            <a:rPr lang="nl-NL" sz="1600" b="1" baseline="0">
              <a:solidFill>
                <a:schemeClr val="bg1">
                  <a:lumMod val="95000"/>
                </a:schemeClr>
              </a:solidFill>
            </a:rPr>
            <a:t>Die kan je overnemen uit de status pagina.</a:t>
          </a:r>
        </a:p>
        <a:p>
          <a:r>
            <a:rPr lang="nl-NL" sz="1600" b="1" baseline="0">
              <a:solidFill>
                <a:schemeClr val="bg1">
                  <a:lumMod val="95000"/>
                </a:schemeClr>
              </a:solidFill>
            </a:rPr>
            <a:t>Daar zie je het verschil tussen de verschillende maanden, ga naar de status pagina terug en zie in de grafiek je verloop van je netto waarde.</a:t>
          </a:r>
        </a:p>
        <a:p>
          <a:endParaRPr lang="nl-NL" sz="1600" b="1" baseline="0">
            <a:solidFill>
              <a:schemeClr val="bg1">
                <a:lumMod val="95000"/>
              </a:schemeClr>
            </a:solidFill>
          </a:endParaRPr>
        </a:p>
        <a:p>
          <a:r>
            <a:rPr lang="nl-NL" sz="1600" b="1" baseline="0">
              <a:solidFill>
                <a:schemeClr val="bg1">
                  <a:lumMod val="95000"/>
                </a:schemeClr>
              </a:solidFill>
            </a:rPr>
            <a:t>6. Probeer dit overzicht maandelijks bij te houden, dit zorgt evoor dat je inzicht krijgt in je financiele gezondheid.</a:t>
          </a:r>
        </a:p>
        <a:p>
          <a:endParaRPr lang="nl-NL" sz="1600" b="1" baseline="0">
            <a:solidFill>
              <a:schemeClr val="bg1">
                <a:lumMod val="95000"/>
              </a:schemeClr>
            </a:solidFill>
          </a:endParaRPr>
        </a:p>
        <a:p>
          <a:endParaRPr lang="nl-NL" sz="1100" b="1" baseline="0">
            <a:solidFill>
              <a:schemeClr val="bg1">
                <a:lumMod val="95000"/>
              </a:schemeClr>
            </a:solidFill>
          </a:endParaRPr>
        </a:p>
        <a:p>
          <a:endParaRPr lang="nl-NL" sz="1100" b="1" baseline="0">
            <a:solidFill>
              <a:schemeClr val="bg1">
                <a:lumMod val="95000"/>
              </a:schemeClr>
            </a:solidFill>
          </a:endParaRPr>
        </a:p>
        <a:p>
          <a:endParaRPr lang="nl-NL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609598</xdr:colOff>
      <xdr:row>35</xdr:row>
      <xdr:rowOff>9526</xdr:rowOff>
    </xdr:from>
    <xdr:to>
      <xdr:col>18</xdr:col>
      <xdr:colOff>9525</xdr:colOff>
      <xdr:row>45</xdr:row>
      <xdr:rowOff>9525</xdr:rowOff>
    </xdr:to>
    <xdr:sp macro="" textlink="">
      <xdr:nvSpPr>
        <xdr:cNvPr id="5" name="Tekstvak 4">
          <a:extLst>
            <a:ext uri="{FF2B5EF4-FFF2-40B4-BE49-F238E27FC236}">
              <a16:creationId xmlns:a16="http://schemas.microsoft.com/office/drawing/2014/main" id="{C0C7833C-D19F-4B5A-A05D-BBC847EE0758}"/>
            </a:ext>
          </a:extLst>
        </xdr:cNvPr>
        <xdr:cNvSpPr txBox="1"/>
      </xdr:nvSpPr>
      <xdr:spPr>
        <a:xfrm>
          <a:off x="1219198" y="6677026"/>
          <a:ext cx="9763127" cy="1904999"/>
        </a:xfrm>
        <a:prstGeom prst="rect">
          <a:avLst/>
        </a:prstGeom>
        <a:noFill/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600" b="1">
              <a:solidFill>
                <a:schemeClr val="bg1"/>
              </a:solidFill>
            </a:rPr>
            <a:t>Bekijk</a:t>
          </a:r>
          <a:r>
            <a:rPr lang="nl-NL" sz="1600" b="1" baseline="0">
              <a:solidFill>
                <a:schemeClr val="bg1">
                  <a:lumMod val="95000"/>
                </a:schemeClr>
              </a:solidFill>
            </a:rPr>
            <a:t> de volgende bronnen voor algemene hulp bij het bereiken van uw financiele doelen:</a:t>
          </a:r>
        </a:p>
        <a:p>
          <a:endParaRPr lang="nl-NL" sz="1600" b="1" baseline="0">
            <a:solidFill>
              <a:schemeClr val="bg1">
                <a:lumMod val="95000"/>
              </a:schemeClr>
            </a:solidFill>
          </a:endParaRPr>
        </a:p>
        <a:p>
          <a:r>
            <a:rPr lang="nl-NL" sz="1600" b="1" baseline="0">
              <a:solidFill>
                <a:schemeClr val="bg1">
                  <a:lumMod val="95000"/>
                </a:schemeClr>
              </a:solidFill>
            </a:rPr>
            <a:t>(Gratis) Cursus: Leren traden met Bitcoin &amp; Crypto</a:t>
          </a:r>
        </a:p>
        <a:p>
          <a:endParaRPr lang="nl-NL" sz="1600" b="1" baseline="0">
            <a:solidFill>
              <a:schemeClr val="bg1">
                <a:lumMod val="95000"/>
              </a:schemeClr>
            </a:solidFill>
          </a:endParaRPr>
        </a:p>
        <a:p>
          <a:r>
            <a:rPr lang="nl-NL" sz="1600" b="1" baseline="0">
              <a:solidFill>
                <a:schemeClr val="bg1">
                  <a:lumMod val="95000"/>
                </a:schemeClr>
              </a:solidFill>
            </a:rPr>
            <a:t>Bekijk meer dan 1000 video's op ons YouTube Kanaal</a:t>
          </a:r>
        </a:p>
        <a:p>
          <a:endParaRPr lang="nl-NL" sz="1600" b="1" baseline="0">
            <a:solidFill>
              <a:schemeClr val="bg1">
                <a:lumMod val="95000"/>
              </a:schemeClr>
            </a:solidFill>
          </a:endParaRPr>
        </a:p>
        <a:p>
          <a:r>
            <a:rPr lang="nl-NL" sz="1600" b="1" baseline="0">
              <a:solidFill>
                <a:schemeClr val="bg1">
                  <a:lumMod val="95000"/>
                </a:schemeClr>
              </a:solidFill>
            </a:rPr>
            <a:t>Gebruik onze support link en profiteer van de verschillende voordelen</a:t>
          </a:r>
        </a:p>
        <a:p>
          <a:endParaRPr lang="nl-NL" sz="1600" b="1" baseline="0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 editAs="oneCell">
    <xdr:from>
      <xdr:col>3</xdr:col>
      <xdr:colOff>0</xdr:colOff>
      <xdr:row>47</xdr:row>
      <xdr:rowOff>1</xdr:rowOff>
    </xdr:from>
    <xdr:to>
      <xdr:col>8</xdr:col>
      <xdr:colOff>9525</xdr:colOff>
      <xdr:row>53</xdr:row>
      <xdr:rowOff>28575</xdr:rowOff>
    </xdr:to>
    <xdr:pic>
      <xdr:nvPicPr>
        <xdr:cNvPr id="6" name="Afbeelding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86646D-7ACD-4A79-839A-EEABEBE70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8953501"/>
          <a:ext cx="3057525" cy="1171574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47</xdr:row>
      <xdr:rowOff>9524</xdr:rowOff>
    </xdr:from>
    <xdr:to>
      <xdr:col>26</xdr:col>
      <xdr:colOff>9525</xdr:colOff>
      <xdr:row>53</xdr:row>
      <xdr:rowOff>19049</xdr:rowOff>
    </xdr:to>
    <xdr:pic>
      <xdr:nvPicPr>
        <xdr:cNvPr id="7" name="Afbeelding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E5536D-AA28-4554-B7D0-5EFD51C32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1600" y="8963024"/>
          <a:ext cx="3057525" cy="1152525"/>
        </a:xfrm>
        <a:prstGeom prst="rect">
          <a:avLst/>
        </a:prstGeom>
      </xdr:spPr>
    </xdr:pic>
    <xdr:clientData/>
  </xdr:twoCellAnchor>
  <xdr:twoCellAnchor editAs="oneCell">
    <xdr:from>
      <xdr:col>11</xdr:col>
      <xdr:colOff>600075</xdr:colOff>
      <xdr:row>47</xdr:row>
      <xdr:rowOff>0</xdr:rowOff>
    </xdr:from>
    <xdr:to>
      <xdr:col>17</xdr:col>
      <xdr:colOff>9525</xdr:colOff>
      <xdr:row>53</xdr:row>
      <xdr:rowOff>0</xdr:rowOff>
    </xdr:to>
    <xdr:pic>
      <xdr:nvPicPr>
        <xdr:cNvPr id="8" name="Afbeelding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D7DC887-234D-43E0-BF4F-7FEC2CEDF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675" y="8953500"/>
          <a:ext cx="3067050" cy="1143000"/>
        </a:xfrm>
        <a:prstGeom prst="rect">
          <a:avLst/>
        </a:prstGeom>
      </xdr:spPr>
    </xdr:pic>
    <xdr:clientData/>
  </xdr:twoCellAnchor>
  <xdr:twoCellAnchor editAs="oneCell">
    <xdr:from>
      <xdr:col>20</xdr:col>
      <xdr:colOff>600075</xdr:colOff>
      <xdr:row>35</xdr:row>
      <xdr:rowOff>0</xdr:rowOff>
    </xdr:from>
    <xdr:to>
      <xdr:col>26</xdr:col>
      <xdr:colOff>9525</xdr:colOff>
      <xdr:row>45</xdr:row>
      <xdr:rowOff>28575</xdr:rowOff>
    </xdr:to>
    <xdr:pic>
      <xdr:nvPicPr>
        <xdr:cNvPr id="9" name="Afbeelding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0E2F165-C55E-4732-B648-A2A765423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2075" y="6667500"/>
          <a:ext cx="3067050" cy="1933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6</xdr:row>
      <xdr:rowOff>67639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82D67E1-9ECF-4524-A68D-D22AAB4D3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1220164"/>
        </a:xfrm>
        <a:prstGeom prst="rect">
          <a:avLst/>
        </a:prstGeom>
      </xdr:spPr>
    </xdr:pic>
    <xdr:clientData/>
  </xdr:twoCellAnchor>
  <xdr:twoCellAnchor>
    <xdr:from>
      <xdr:col>17</xdr:col>
      <xdr:colOff>1</xdr:colOff>
      <xdr:row>7</xdr:row>
      <xdr:rowOff>0</xdr:rowOff>
    </xdr:from>
    <xdr:to>
      <xdr:col>25</xdr:col>
      <xdr:colOff>1</xdr:colOff>
      <xdr:row>19</xdr:row>
      <xdr:rowOff>9525</xdr:rowOff>
    </xdr:to>
    <xdr:graphicFrame macro="">
      <xdr:nvGraphicFramePr>
        <xdr:cNvPr id="15" name="Grafiek 14">
          <a:extLst>
            <a:ext uri="{FF2B5EF4-FFF2-40B4-BE49-F238E27FC236}">
              <a16:creationId xmlns:a16="http://schemas.microsoft.com/office/drawing/2014/main" id="{66AF9637-11B3-4E72-956C-03A44AA75E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20</xdr:row>
      <xdr:rowOff>180975</xdr:rowOff>
    </xdr:from>
    <xdr:to>
      <xdr:col>25</xdr:col>
      <xdr:colOff>9525</xdr:colOff>
      <xdr:row>53</xdr:row>
      <xdr:rowOff>1</xdr:rowOff>
    </xdr:to>
    <xdr:graphicFrame macro="">
      <xdr:nvGraphicFramePr>
        <xdr:cNvPr id="16" name="Grafiek 15">
          <a:extLst>
            <a:ext uri="{FF2B5EF4-FFF2-40B4-BE49-F238E27FC236}">
              <a16:creationId xmlns:a16="http://schemas.microsoft.com/office/drawing/2014/main" id="{8C973F3C-0EB5-4ADA-8953-6D139A50EE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22</xdr:row>
      <xdr:rowOff>0</xdr:rowOff>
    </xdr:from>
    <xdr:to>
      <xdr:col>13</xdr:col>
      <xdr:colOff>9525</xdr:colOff>
      <xdr:row>50</xdr:row>
      <xdr:rowOff>19050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314DF4AF-B9B8-4BB1-88CD-4B25CD38E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6</xdr:row>
      <xdr:rowOff>77164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A965FDBA-F35D-4DE9-AD73-768EB625C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12201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21</xdr:row>
      <xdr:rowOff>190500</xdr:rowOff>
    </xdr:from>
    <xdr:to>
      <xdr:col>13</xdr:col>
      <xdr:colOff>0</xdr:colOff>
      <xdr:row>50</xdr:row>
      <xdr:rowOff>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BCAB8879-6741-40B2-9F48-40AC0DA8B1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6</xdr:row>
      <xdr:rowOff>77164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5647D63-8D0D-4C7E-87DF-086080925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12201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8</xdr:row>
      <xdr:rowOff>76200</xdr:rowOff>
    </xdr:from>
    <xdr:to>
      <xdr:col>3</xdr:col>
      <xdr:colOff>514351</xdr:colOff>
      <xdr:row>16</xdr:row>
      <xdr:rowOff>95250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5931A4D-4803-4DD6-BD14-ACC125ADA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7400" y="1619250"/>
          <a:ext cx="1657351" cy="1571625"/>
        </a:xfrm>
        <a:prstGeom prst="rect">
          <a:avLst/>
        </a:prstGeom>
      </xdr:spPr>
    </xdr:pic>
    <xdr:clientData/>
  </xdr:twoCellAnchor>
  <xdr:oneCellAnchor>
    <xdr:from>
      <xdr:col>22</xdr:col>
      <xdr:colOff>76200</xdr:colOff>
      <xdr:row>8</xdr:row>
      <xdr:rowOff>76200</xdr:rowOff>
    </xdr:from>
    <xdr:ext cx="1657351" cy="1571625"/>
    <xdr:pic>
      <xdr:nvPicPr>
        <xdr:cNvPr id="8" name="Afbeelding 7">
          <a:extLst>
            <a:ext uri="{FF2B5EF4-FFF2-40B4-BE49-F238E27FC236}">
              <a16:creationId xmlns:a16="http://schemas.microsoft.com/office/drawing/2014/main" id="{219BF690-B7DF-43B5-9142-D16C35C55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619250"/>
          <a:ext cx="1657351" cy="1571625"/>
        </a:xfrm>
        <a:prstGeom prst="rect">
          <a:avLst/>
        </a:prstGeom>
      </xdr:spPr>
    </xdr:pic>
    <xdr:clientData/>
  </xdr:oneCellAnchor>
  <xdr:twoCellAnchor>
    <xdr:from>
      <xdr:col>1</xdr:col>
      <xdr:colOff>9525</xdr:colOff>
      <xdr:row>27</xdr:row>
      <xdr:rowOff>0</xdr:rowOff>
    </xdr:from>
    <xdr:to>
      <xdr:col>25</xdr:col>
      <xdr:colOff>333375</xdr:colOff>
      <xdr:row>55</xdr:row>
      <xdr:rowOff>19049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EEC8609E-1C8B-4D58-879C-F1A1D2D3BA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6</xdr:row>
      <xdr:rowOff>67639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815A998-0B67-49DE-B7C2-C7E1EBC50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1220164"/>
        </a:xfrm>
        <a:prstGeom prst="rect">
          <a:avLst/>
        </a:prstGeom>
      </xdr:spPr>
    </xdr:pic>
    <xdr:clientData/>
  </xdr:twoCellAnchor>
  <xdr:twoCellAnchor>
    <xdr:from>
      <xdr:col>1</xdr:col>
      <xdr:colOff>752475</xdr:colOff>
      <xdr:row>1</xdr:row>
      <xdr:rowOff>180976</xdr:rowOff>
    </xdr:from>
    <xdr:to>
      <xdr:col>7</xdr:col>
      <xdr:colOff>0</xdr:colOff>
      <xdr:row>5</xdr:row>
      <xdr:rowOff>1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A706480A-DC68-4ADB-8448-14A2B856464C}"/>
            </a:ext>
          </a:extLst>
        </xdr:cNvPr>
        <xdr:cNvSpPr txBox="1"/>
      </xdr:nvSpPr>
      <xdr:spPr>
        <a:xfrm>
          <a:off x="1362075" y="371476"/>
          <a:ext cx="13887450" cy="59055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2000" b="1">
              <a:solidFill>
                <a:schemeClr val="bg1"/>
              </a:solidFill>
            </a:rPr>
            <a:t>PROGRESSIE</a:t>
          </a:r>
          <a:r>
            <a:rPr lang="nl-NL" sz="2000" b="1" baseline="0">
              <a:solidFill>
                <a:schemeClr val="bg1"/>
              </a:solidFill>
            </a:rPr>
            <a:t> - Vul hier als je je sheet aan het einde van de maand heb bijgewerkt je Netto Waarde en Eigen Vermogen in.</a:t>
          </a:r>
          <a:endParaRPr lang="nl-NL" sz="20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A7B6-F425-4270-9801-49EE62D37673}">
  <dimension ref="A1:AC56"/>
  <sheetViews>
    <sheetView showGridLines="0" showRowColHeaders="0" tabSelected="1" workbookViewId="0">
      <selection activeCell="AB43" sqref="AB43"/>
    </sheetView>
  </sheetViews>
  <sheetFormatPr defaultColWidth="0" defaultRowHeight="15" customHeight="1" zeroHeight="1" x14ac:dyDescent="0.25"/>
  <cols>
    <col min="1" max="28" width="9.140625" customWidth="1"/>
    <col min="29" max="29" width="9.140625" style="64" customWidth="1"/>
    <col min="30" max="30" width="9.140625" hidden="1" customWidth="1"/>
    <col min="31" max="16384" width="9.140625" hidden="1"/>
  </cols>
  <sheetData>
    <row r="1" spans="17:29" x14ac:dyDescent="0.25">
      <c r="AC1"/>
    </row>
    <row r="2" spans="17:29" x14ac:dyDescent="0.25">
      <c r="AC2"/>
    </row>
    <row r="3" spans="17:29" x14ac:dyDescent="0.25">
      <c r="AC3"/>
    </row>
    <row r="4" spans="17:29" x14ac:dyDescent="0.25">
      <c r="AC4"/>
    </row>
    <row r="5" spans="17:29" x14ac:dyDescent="0.25">
      <c r="AC5"/>
    </row>
    <row r="6" spans="17:29" x14ac:dyDescent="0.25">
      <c r="Q6" s="66"/>
      <c r="R6" s="66"/>
      <c r="Z6" s="67" t="s">
        <v>24</v>
      </c>
      <c r="AA6" s="67"/>
      <c r="AC6"/>
    </row>
    <row r="7" spans="17:29" x14ac:dyDescent="0.25">
      <c r="Z7" s="67"/>
      <c r="AA7" s="67"/>
      <c r="AC7"/>
    </row>
    <row r="8" spans="17:29" x14ac:dyDescent="0.25">
      <c r="AC8"/>
    </row>
    <row r="9" spans="17:29" x14ac:dyDescent="0.25">
      <c r="AC9"/>
    </row>
    <row r="10" spans="17:29" x14ac:dyDescent="0.25">
      <c r="AC10"/>
    </row>
    <row r="11" spans="17:29" x14ac:dyDescent="0.25">
      <c r="AC11"/>
    </row>
    <row r="12" spans="17:29" x14ac:dyDescent="0.25">
      <c r="AC12"/>
    </row>
    <row r="13" spans="17:29" x14ac:dyDescent="0.25">
      <c r="AC13"/>
    </row>
    <row r="14" spans="17:29" x14ac:dyDescent="0.25">
      <c r="AC14"/>
    </row>
    <row r="15" spans="17:29" x14ac:dyDescent="0.25">
      <c r="AC15"/>
    </row>
    <row r="16" spans="17:29" x14ac:dyDescent="0.25">
      <c r="AC16"/>
    </row>
    <row r="17" spans="29:29" x14ac:dyDescent="0.25">
      <c r="AC17"/>
    </row>
    <row r="18" spans="29:29" x14ac:dyDescent="0.25">
      <c r="AC18"/>
    </row>
    <row r="19" spans="29:29" x14ac:dyDescent="0.25">
      <c r="AC19"/>
    </row>
    <row r="20" spans="29:29" x14ac:dyDescent="0.25">
      <c r="AC20"/>
    </row>
    <row r="21" spans="29:29" x14ac:dyDescent="0.25">
      <c r="AC21"/>
    </row>
    <row r="22" spans="29:29" x14ac:dyDescent="0.25">
      <c r="AC22"/>
    </row>
    <row r="23" spans="29:29" x14ac:dyDescent="0.25">
      <c r="AC23"/>
    </row>
    <row r="24" spans="29:29" x14ac:dyDescent="0.25">
      <c r="AC24"/>
    </row>
    <row r="25" spans="29:29" x14ac:dyDescent="0.25">
      <c r="AC25"/>
    </row>
    <row r="26" spans="29:29" x14ac:dyDescent="0.25">
      <c r="AC26"/>
    </row>
    <row r="27" spans="29:29" x14ac:dyDescent="0.25">
      <c r="AC27"/>
    </row>
    <row r="28" spans="29:29" x14ac:dyDescent="0.25">
      <c r="AC28"/>
    </row>
    <row r="29" spans="29:29" x14ac:dyDescent="0.25">
      <c r="AC29"/>
    </row>
    <row r="30" spans="29:29" x14ac:dyDescent="0.25">
      <c r="AC30"/>
    </row>
    <row r="31" spans="29:29" x14ac:dyDescent="0.25">
      <c r="AC31"/>
    </row>
    <row r="32" spans="29:29" x14ac:dyDescent="0.25">
      <c r="AC32"/>
    </row>
    <row r="33" spans="4:29" x14ac:dyDescent="0.25">
      <c r="AC33"/>
    </row>
    <row r="34" spans="4:29" x14ac:dyDescent="0.25">
      <c r="AC34"/>
    </row>
    <row r="35" spans="4:29" x14ac:dyDescent="0.25">
      <c r="V35" s="68" t="s">
        <v>25</v>
      </c>
      <c r="W35" s="68"/>
      <c r="X35" s="68"/>
      <c r="Y35" s="68"/>
      <c r="Z35" s="68"/>
      <c r="AC35"/>
    </row>
    <row r="36" spans="4:29" x14ac:dyDescent="0.25">
      <c r="V36" s="54"/>
      <c r="W36" s="55"/>
      <c r="X36" s="55"/>
      <c r="Y36" s="56"/>
      <c r="Z36" s="57"/>
      <c r="AC36"/>
    </row>
    <row r="37" spans="4:29" x14ac:dyDescent="0.25">
      <c r="V37" s="58"/>
      <c r="Z37" s="59"/>
      <c r="AC37"/>
    </row>
    <row r="38" spans="4:29" x14ac:dyDescent="0.25">
      <c r="V38" s="58"/>
      <c r="Z38" s="59"/>
      <c r="AC38"/>
    </row>
    <row r="39" spans="4:29" x14ac:dyDescent="0.25">
      <c r="V39" s="58"/>
      <c r="Z39" s="59"/>
      <c r="AC39"/>
    </row>
    <row r="40" spans="4:29" x14ac:dyDescent="0.25">
      <c r="V40" s="58"/>
      <c r="Z40" s="59"/>
      <c r="AC40"/>
    </row>
    <row r="41" spans="4:29" x14ac:dyDescent="0.25">
      <c r="V41" s="58"/>
      <c r="Z41" s="59"/>
      <c r="AC41"/>
    </row>
    <row r="42" spans="4:29" x14ac:dyDescent="0.25">
      <c r="V42" s="58"/>
      <c r="Z42" s="59"/>
      <c r="AC42"/>
    </row>
    <row r="43" spans="4:29" x14ac:dyDescent="0.25">
      <c r="V43" s="58"/>
      <c r="Z43" s="59"/>
      <c r="AC43"/>
    </row>
    <row r="44" spans="4:29" x14ac:dyDescent="0.25">
      <c r="V44" s="58"/>
      <c r="Z44" s="59"/>
      <c r="AC44"/>
    </row>
    <row r="45" spans="4:29" x14ac:dyDescent="0.25">
      <c r="V45" s="60"/>
      <c r="W45" s="61"/>
      <c r="X45" s="61"/>
      <c r="Y45" s="61"/>
      <c r="Z45" s="62"/>
      <c r="AC45"/>
    </row>
    <row r="46" spans="4:29" x14ac:dyDescent="0.25">
      <c r="AC46"/>
    </row>
    <row r="47" spans="4:29" x14ac:dyDescent="0.25">
      <c r="D47" s="63" t="s">
        <v>26</v>
      </c>
      <c r="E47" s="63"/>
      <c r="F47" s="63"/>
      <c r="G47" s="63"/>
      <c r="I47" s="63"/>
      <c r="J47" s="63"/>
      <c r="M47" s="63" t="s">
        <v>27</v>
      </c>
      <c r="N47" s="63"/>
      <c r="O47" s="63"/>
      <c r="P47" s="63"/>
      <c r="Q47" s="63"/>
      <c r="R47" s="63"/>
      <c r="V47" s="63" t="s">
        <v>28</v>
      </c>
      <c r="W47" s="63"/>
      <c r="X47" s="63"/>
      <c r="Y47" s="63"/>
      <c r="Z47" s="63"/>
      <c r="AC47"/>
    </row>
    <row r="48" spans="4:29" x14ac:dyDescent="0.25">
      <c r="D48" s="64"/>
      <c r="E48" s="64"/>
      <c r="F48" s="64"/>
      <c r="G48" s="64"/>
      <c r="H48" s="64"/>
      <c r="M48" s="64"/>
      <c r="N48" s="64"/>
      <c r="O48" s="64"/>
      <c r="P48" s="64"/>
      <c r="Q48" s="64"/>
      <c r="V48" s="64"/>
      <c r="W48" s="64"/>
      <c r="X48" s="64"/>
      <c r="Y48" s="64"/>
      <c r="Z48" s="64"/>
      <c r="AC48"/>
    </row>
    <row r="49" spans="4:29" x14ac:dyDescent="0.25">
      <c r="D49" s="64"/>
      <c r="E49" s="64"/>
      <c r="F49" s="64"/>
      <c r="G49" s="64"/>
      <c r="H49" s="64"/>
      <c r="M49" s="64"/>
      <c r="N49" s="64"/>
      <c r="O49" s="64"/>
      <c r="P49" s="64"/>
      <c r="Q49" s="64"/>
      <c r="V49" s="64"/>
      <c r="W49" s="64"/>
      <c r="X49" s="64"/>
      <c r="Y49" s="64"/>
      <c r="Z49" s="64"/>
      <c r="AC49"/>
    </row>
    <row r="50" spans="4:29" x14ac:dyDescent="0.25">
      <c r="D50" s="64"/>
      <c r="E50" s="64"/>
      <c r="F50" s="64"/>
      <c r="G50" s="64"/>
      <c r="H50" s="64"/>
      <c r="M50" s="64"/>
      <c r="N50" s="64"/>
      <c r="O50" s="64"/>
      <c r="P50" s="64"/>
      <c r="Q50" s="64"/>
      <c r="V50" s="64"/>
      <c r="W50" s="64"/>
      <c r="X50" s="64"/>
      <c r="Y50" s="64"/>
      <c r="Z50" s="64"/>
      <c r="AC50"/>
    </row>
    <row r="51" spans="4:29" x14ac:dyDescent="0.25">
      <c r="D51" s="64"/>
      <c r="E51" s="64"/>
      <c r="F51" s="64"/>
      <c r="G51" s="64"/>
      <c r="H51" s="64"/>
      <c r="M51" s="64"/>
      <c r="N51" s="64"/>
      <c r="O51" s="64"/>
      <c r="P51" s="64"/>
      <c r="Q51" s="64"/>
      <c r="V51" s="64"/>
      <c r="W51" s="64"/>
      <c r="X51" s="64"/>
      <c r="Y51" s="64"/>
      <c r="Z51" s="64"/>
      <c r="AC51"/>
    </row>
    <row r="52" spans="4:29" x14ac:dyDescent="0.25">
      <c r="D52" s="64"/>
      <c r="E52" s="64"/>
      <c r="F52" s="64"/>
      <c r="G52" s="64"/>
      <c r="H52" s="64"/>
      <c r="M52" s="64"/>
      <c r="N52" s="64"/>
      <c r="O52" s="64"/>
      <c r="P52" s="64"/>
      <c r="Q52" s="64"/>
      <c r="V52" s="64"/>
      <c r="W52" s="64"/>
      <c r="X52" s="64"/>
      <c r="Y52" s="64"/>
      <c r="Z52" s="64"/>
      <c r="AC52"/>
    </row>
    <row r="53" spans="4:29" x14ac:dyDescent="0.25">
      <c r="D53" s="64"/>
      <c r="E53" s="64"/>
      <c r="F53" s="64"/>
      <c r="G53" s="64"/>
      <c r="H53" s="64"/>
      <c r="M53" s="64"/>
      <c r="N53" s="64"/>
      <c r="O53" s="64"/>
      <c r="P53" s="64"/>
      <c r="Q53" s="64"/>
      <c r="V53" s="64"/>
      <c r="W53" s="64"/>
      <c r="X53" s="64"/>
      <c r="Y53" s="64"/>
      <c r="Z53" s="64"/>
      <c r="AC53"/>
    </row>
    <row r="54" spans="4:29" x14ac:dyDescent="0.25">
      <c r="AC54"/>
    </row>
    <row r="55" spans="4:29" x14ac:dyDescent="0.25">
      <c r="AC55"/>
    </row>
    <row r="56" spans="4:29" x14ac:dyDescent="0.25">
      <c r="AC56"/>
    </row>
  </sheetData>
  <sheetProtection algorithmName="SHA-512" hashValue="bpT9W0ckQXcg6n2z5BkqO6LTR9NEvstlO7CPaO8kfhSuCj5TYCrdW77C3eYozLx9sRBqMi+QvbOeIqf+46zheA==" saltValue="FGm6fcFgbfl3hhN2VqhHRA==" spinCount="100000" sheet="1" objects="1" scenarios="1" selectLockedCells="1" selectUnlockedCells="1"/>
  <mergeCells count="3">
    <mergeCell ref="Q6:R6"/>
    <mergeCell ref="Z6:AA7"/>
    <mergeCell ref="V35:Z35"/>
  </mergeCells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87F44-6133-4845-92B0-4E5727D70D73}">
  <dimension ref="A1:AF82"/>
  <sheetViews>
    <sheetView showGridLines="0" showRowColHeaders="0" workbookViewId="0">
      <selection activeCell="B21" sqref="B21"/>
    </sheetView>
  </sheetViews>
  <sheetFormatPr defaultColWidth="0" defaultRowHeight="15" zeroHeight="1" x14ac:dyDescent="0.25"/>
  <cols>
    <col min="1" max="26" width="9.140625" customWidth="1"/>
    <col min="27" max="30" width="9.140625" hidden="1" customWidth="1"/>
    <col min="31" max="31" width="18.42578125" hidden="1" customWidth="1"/>
    <col min="32" max="32" width="18.28515625" hidden="1" customWidth="1"/>
    <col min="33" max="16384" width="9.140625" hidden="1"/>
  </cols>
  <sheetData>
    <row r="1" spans="1:32" x14ac:dyDescent="0.25">
      <c r="A1" s="29"/>
      <c r="B1" s="29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18"/>
      <c r="AA1" s="8"/>
      <c r="AB1" s="1"/>
    </row>
    <row r="2" spans="1:32" ht="15" customHeight="1" x14ac:dyDescent="0.25">
      <c r="A2" s="29"/>
      <c r="B2" s="29"/>
      <c r="C2" s="27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30"/>
      <c r="AA2" s="9"/>
      <c r="AB2" s="1"/>
    </row>
    <row r="3" spans="1:32" ht="15" customHeight="1" x14ac:dyDescent="0.25">
      <c r="A3" s="29"/>
      <c r="B3" s="29"/>
      <c r="C3" s="78" t="s">
        <v>11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30"/>
      <c r="AA3" s="9"/>
      <c r="AB3" s="1"/>
    </row>
    <row r="4" spans="1:32" ht="15" customHeight="1" x14ac:dyDescent="0.25">
      <c r="A4" s="29"/>
      <c r="B4" s="29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30"/>
      <c r="AA4" s="9"/>
      <c r="AB4" s="1"/>
    </row>
    <row r="5" spans="1:32" ht="15.75" customHeight="1" x14ac:dyDescent="0.25">
      <c r="A5" s="29"/>
      <c r="B5" s="29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30"/>
      <c r="AA5" s="9"/>
      <c r="AB5" s="1"/>
    </row>
    <row r="6" spans="1:32" x14ac:dyDescent="0.25">
      <c r="A6" s="29"/>
      <c r="B6" s="29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18"/>
      <c r="AA6" s="9"/>
      <c r="AB6" s="1"/>
    </row>
    <row r="7" spans="1:32" ht="15" customHeight="1" thickBot="1" x14ac:dyDescent="0.3">
      <c r="A7" s="29"/>
      <c r="B7" s="27"/>
      <c r="C7" s="18"/>
      <c r="D7" s="18"/>
      <c r="E7" s="18"/>
      <c r="F7" s="18"/>
      <c r="G7" s="18"/>
      <c r="H7" s="18"/>
      <c r="I7" s="17"/>
      <c r="J7" s="17"/>
      <c r="K7" s="17"/>
      <c r="L7" s="17"/>
      <c r="M7" s="1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18"/>
      <c r="AA7" s="9"/>
      <c r="AB7" s="1"/>
    </row>
    <row r="8" spans="1:32" ht="15" customHeight="1" x14ac:dyDescent="0.25">
      <c r="A8" s="27"/>
      <c r="B8" s="71" t="s">
        <v>9</v>
      </c>
      <c r="C8" s="72"/>
      <c r="D8" s="72"/>
      <c r="E8" s="72"/>
      <c r="F8" s="72"/>
      <c r="G8" s="73"/>
      <c r="H8" s="17"/>
      <c r="I8" s="17"/>
      <c r="J8" s="24"/>
      <c r="K8" s="24"/>
      <c r="L8" s="24"/>
      <c r="M8" s="24"/>
      <c r="N8" s="24"/>
      <c r="O8" s="24"/>
      <c r="P8" s="24"/>
      <c r="Q8" s="24"/>
      <c r="S8" s="10"/>
      <c r="Z8" s="18"/>
      <c r="AA8" s="9"/>
      <c r="AB8" s="1"/>
    </row>
    <row r="9" spans="1:32" ht="15" customHeight="1" thickBot="1" x14ac:dyDescent="0.3">
      <c r="A9" s="29"/>
      <c r="B9" s="74"/>
      <c r="C9" s="75"/>
      <c r="D9" s="75"/>
      <c r="E9" s="75"/>
      <c r="F9" s="75"/>
      <c r="G9" s="76"/>
      <c r="H9" s="17"/>
      <c r="I9" s="17"/>
      <c r="J9" s="24"/>
      <c r="K9" s="24"/>
      <c r="L9" s="24"/>
      <c r="M9" s="24"/>
      <c r="N9" s="24"/>
      <c r="O9" s="24"/>
      <c r="P9" s="24"/>
      <c r="Q9" s="24"/>
      <c r="S9" s="10"/>
      <c r="Z9" s="17"/>
      <c r="AA9" s="9"/>
    </row>
    <row r="10" spans="1:32" ht="15" customHeight="1" x14ac:dyDescent="0.25">
      <c r="A10" s="29"/>
      <c r="B10" s="79">
        <f>'Eigen vermogen'!H19</f>
        <v>6000</v>
      </c>
      <c r="C10" s="80"/>
      <c r="D10" s="80"/>
      <c r="E10" s="80"/>
      <c r="F10" s="80"/>
      <c r="G10" s="81"/>
      <c r="H10" s="17"/>
      <c r="I10" s="91" t="s">
        <v>8</v>
      </c>
      <c r="J10" s="92"/>
      <c r="K10" s="92"/>
      <c r="L10" s="92"/>
      <c r="M10" s="92"/>
      <c r="N10" s="92"/>
      <c r="O10" s="92"/>
      <c r="P10" s="93"/>
      <c r="Q10" s="17"/>
      <c r="S10" s="7"/>
      <c r="Z10" s="17"/>
      <c r="AA10" s="9"/>
    </row>
    <row r="11" spans="1:32" ht="15" customHeight="1" thickBot="1" x14ac:dyDescent="0.3">
      <c r="A11" s="29"/>
      <c r="B11" s="82"/>
      <c r="C11" s="83"/>
      <c r="D11" s="83"/>
      <c r="E11" s="83"/>
      <c r="F11" s="83"/>
      <c r="G11" s="84"/>
      <c r="H11" s="17"/>
      <c r="I11" s="94"/>
      <c r="J11" s="95"/>
      <c r="K11" s="95"/>
      <c r="L11" s="95"/>
      <c r="M11" s="95"/>
      <c r="N11" s="95"/>
      <c r="O11" s="95"/>
      <c r="P11" s="96"/>
      <c r="Q11" s="17"/>
      <c r="S11" s="7"/>
      <c r="Z11" s="17"/>
      <c r="AA11" s="9"/>
      <c r="AE11" s="1"/>
      <c r="AF11" s="1"/>
    </row>
    <row r="12" spans="1:32" ht="15" customHeight="1" thickBot="1" x14ac:dyDescent="0.3">
      <c r="A12" s="29"/>
      <c r="B12" s="23"/>
      <c r="C12" s="33"/>
      <c r="D12" s="33"/>
      <c r="E12" s="33"/>
      <c r="F12" s="33"/>
      <c r="G12" s="33"/>
      <c r="H12" s="33"/>
      <c r="I12" s="94"/>
      <c r="J12" s="95"/>
      <c r="K12" s="95"/>
      <c r="L12" s="95"/>
      <c r="M12" s="95"/>
      <c r="N12" s="95"/>
      <c r="O12" s="95"/>
      <c r="P12" s="96"/>
      <c r="Q12" s="17"/>
      <c r="S12" s="7"/>
      <c r="T12" s="69" t="s">
        <v>10</v>
      </c>
      <c r="U12" s="69"/>
      <c r="V12" s="69"/>
      <c r="W12" s="7"/>
      <c r="X12" s="7"/>
      <c r="Y12" s="7"/>
      <c r="Z12" s="17"/>
      <c r="AA12" s="9"/>
      <c r="AE12" s="1"/>
      <c r="AF12" s="1"/>
    </row>
    <row r="13" spans="1:32" ht="15" customHeight="1" x14ac:dyDescent="0.25">
      <c r="A13" s="29"/>
      <c r="B13" s="23"/>
      <c r="C13" s="23"/>
      <c r="D13" s="23"/>
      <c r="E13" s="23"/>
      <c r="F13" s="33"/>
      <c r="G13" s="33"/>
      <c r="H13" s="33"/>
      <c r="I13" s="97">
        <f>B10-B18</f>
        <v>0</v>
      </c>
      <c r="J13" s="98"/>
      <c r="K13" s="98"/>
      <c r="L13" s="98"/>
      <c r="M13" s="98"/>
      <c r="N13" s="98"/>
      <c r="O13" s="98"/>
      <c r="P13" s="99"/>
      <c r="Q13" s="17"/>
      <c r="S13" s="7"/>
      <c r="T13" s="7"/>
      <c r="U13" s="7"/>
      <c r="V13" s="7"/>
      <c r="W13" s="7"/>
      <c r="X13" s="7"/>
      <c r="Y13" s="7"/>
      <c r="Z13" s="17"/>
      <c r="AA13" s="9"/>
      <c r="AE13" s="1"/>
      <c r="AF13" s="1"/>
    </row>
    <row r="14" spans="1:32" ht="15" customHeight="1" x14ac:dyDescent="0.25">
      <c r="A14" s="29"/>
      <c r="B14" s="23"/>
      <c r="C14" s="27"/>
      <c r="D14" s="27"/>
      <c r="E14" s="27"/>
      <c r="F14" s="34"/>
      <c r="G14" s="34"/>
      <c r="H14" s="34"/>
      <c r="I14" s="100"/>
      <c r="J14" s="101"/>
      <c r="K14" s="101"/>
      <c r="L14" s="101"/>
      <c r="M14" s="101"/>
      <c r="N14" s="101"/>
      <c r="O14" s="101"/>
      <c r="P14" s="102"/>
      <c r="Q14" s="17"/>
      <c r="S14" s="7"/>
      <c r="T14" s="70">
        <f>B18</f>
        <v>6000</v>
      </c>
      <c r="U14" s="70"/>
      <c r="V14" s="70"/>
      <c r="W14" s="70"/>
      <c r="X14" s="11"/>
      <c r="Y14" s="11"/>
      <c r="Z14" s="17"/>
      <c r="AA14" s="9"/>
      <c r="AE14" s="1"/>
      <c r="AF14" s="1"/>
    </row>
    <row r="15" spans="1:32" ht="15" customHeight="1" thickBot="1" x14ac:dyDescent="0.3">
      <c r="A15" s="29"/>
      <c r="B15" s="34"/>
      <c r="C15" s="27"/>
      <c r="D15" s="27"/>
      <c r="E15" s="27"/>
      <c r="F15" s="34"/>
      <c r="G15" s="34"/>
      <c r="H15" s="34"/>
      <c r="I15" s="100"/>
      <c r="J15" s="101"/>
      <c r="K15" s="101"/>
      <c r="L15" s="101"/>
      <c r="M15" s="101"/>
      <c r="N15" s="101"/>
      <c r="O15" s="101"/>
      <c r="P15" s="102"/>
      <c r="Q15" s="17"/>
      <c r="R15" s="5"/>
      <c r="S15" s="12"/>
      <c r="T15" s="11"/>
      <c r="U15" s="11"/>
      <c r="V15" s="11"/>
      <c r="W15" s="11"/>
      <c r="X15" s="11"/>
      <c r="Y15" s="11"/>
      <c r="Z15" s="17"/>
      <c r="AA15" s="9"/>
      <c r="AE15" s="1"/>
      <c r="AF15" s="1"/>
    </row>
    <row r="16" spans="1:32" ht="15" customHeight="1" x14ac:dyDescent="0.25">
      <c r="A16" s="29"/>
      <c r="B16" s="85" t="s">
        <v>10</v>
      </c>
      <c r="C16" s="86"/>
      <c r="D16" s="86"/>
      <c r="E16" s="86"/>
      <c r="F16" s="86"/>
      <c r="G16" s="87"/>
      <c r="H16" s="17"/>
      <c r="I16" s="100"/>
      <c r="J16" s="101"/>
      <c r="K16" s="101"/>
      <c r="L16" s="101"/>
      <c r="M16" s="101"/>
      <c r="N16" s="101"/>
      <c r="O16" s="101"/>
      <c r="P16" s="102"/>
      <c r="Q16" s="17"/>
      <c r="R16" s="5"/>
      <c r="S16" s="7"/>
      <c r="T16" s="7"/>
      <c r="U16" s="7"/>
      <c r="V16" s="7"/>
      <c r="W16" s="11"/>
      <c r="X16" s="11"/>
      <c r="Y16" s="11"/>
      <c r="Z16" s="17"/>
      <c r="AA16" s="9"/>
      <c r="AE16" s="15"/>
      <c r="AF16" s="13"/>
    </row>
    <row r="17" spans="1:32" ht="15.75" customHeight="1" thickBot="1" x14ac:dyDescent="0.3">
      <c r="A17" s="29"/>
      <c r="B17" s="88"/>
      <c r="C17" s="89"/>
      <c r="D17" s="89"/>
      <c r="E17" s="89"/>
      <c r="F17" s="89"/>
      <c r="G17" s="90"/>
      <c r="H17" s="17"/>
      <c r="I17" s="103"/>
      <c r="J17" s="104"/>
      <c r="K17" s="104"/>
      <c r="L17" s="104"/>
      <c r="M17" s="104"/>
      <c r="N17" s="104"/>
      <c r="O17" s="104"/>
      <c r="P17" s="105"/>
      <c r="Q17" s="17"/>
      <c r="R17" s="7"/>
      <c r="S17" s="7"/>
      <c r="T17" s="7"/>
      <c r="U17" s="7"/>
      <c r="V17" s="7"/>
      <c r="W17" s="11"/>
      <c r="X17" s="11"/>
      <c r="Y17" s="11"/>
      <c r="Z17" s="17"/>
      <c r="AA17" s="9"/>
      <c r="AE17" s="15"/>
      <c r="AF17" s="13"/>
    </row>
    <row r="18" spans="1:32" ht="15.75" customHeight="1" x14ac:dyDescent="0.25">
      <c r="A18" s="29"/>
      <c r="B18" s="79">
        <f>Schulden!H19</f>
        <v>6000</v>
      </c>
      <c r="C18" s="80"/>
      <c r="D18" s="80"/>
      <c r="E18" s="80"/>
      <c r="F18" s="80"/>
      <c r="G18" s="81"/>
      <c r="H18" s="17"/>
      <c r="I18" s="35"/>
      <c r="J18" s="35"/>
      <c r="K18" s="35"/>
      <c r="L18" s="35"/>
      <c r="M18" s="35"/>
      <c r="N18" s="35"/>
      <c r="O18" s="35"/>
      <c r="P18" s="35"/>
      <c r="Q18" s="17"/>
      <c r="R18" s="7"/>
      <c r="S18" s="7"/>
      <c r="T18" s="7"/>
      <c r="U18" s="5"/>
      <c r="V18" s="5"/>
      <c r="W18" s="5"/>
      <c r="X18" s="5"/>
      <c r="Y18" s="5"/>
      <c r="Z18" s="17"/>
      <c r="AA18" s="9"/>
      <c r="AE18" s="15"/>
      <c r="AF18" s="13"/>
    </row>
    <row r="19" spans="1:32" ht="15.75" customHeight="1" thickBot="1" x14ac:dyDescent="0.3">
      <c r="A19" s="29"/>
      <c r="B19" s="82"/>
      <c r="C19" s="83"/>
      <c r="D19" s="83"/>
      <c r="E19" s="83"/>
      <c r="F19" s="83"/>
      <c r="G19" s="84"/>
      <c r="H19" s="17"/>
      <c r="I19" s="27"/>
      <c r="J19" s="27"/>
      <c r="K19" s="27"/>
      <c r="L19" s="27"/>
      <c r="M19" s="27"/>
      <c r="N19" s="27"/>
      <c r="O19" s="27"/>
      <c r="P19" s="27"/>
      <c r="Q19" s="27"/>
      <c r="R19" s="7"/>
      <c r="S19" s="7"/>
      <c r="T19" s="7"/>
      <c r="U19" s="5"/>
      <c r="V19" s="5"/>
      <c r="W19" s="5"/>
      <c r="X19" s="5"/>
      <c r="Y19" s="5"/>
      <c r="Z19" s="17"/>
      <c r="AA19" s="9"/>
      <c r="AE19" s="15"/>
      <c r="AF19" s="13"/>
    </row>
    <row r="20" spans="1:32" ht="15.75" customHeight="1" x14ac:dyDescent="0.25">
      <c r="A20" s="29"/>
      <c r="B20" s="27"/>
      <c r="C20" s="31"/>
      <c r="D20" s="31"/>
      <c r="E20" s="31"/>
      <c r="F20" s="31"/>
      <c r="G20" s="31"/>
      <c r="H20" s="31"/>
      <c r="I20" s="27"/>
      <c r="J20" s="27"/>
      <c r="K20" s="28"/>
      <c r="L20" s="27"/>
      <c r="M20" s="27"/>
      <c r="N20" s="27"/>
      <c r="O20" s="27"/>
      <c r="P20" s="27"/>
      <c r="Q20" s="27"/>
      <c r="R20" s="23"/>
      <c r="S20" s="23"/>
      <c r="T20" s="23"/>
      <c r="U20" s="27"/>
      <c r="V20" s="27"/>
      <c r="W20" s="27"/>
      <c r="X20" s="27"/>
      <c r="Y20" s="27"/>
      <c r="Z20" s="17"/>
      <c r="AA20" s="9"/>
      <c r="AE20" s="15"/>
      <c r="AF20" s="13"/>
    </row>
    <row r="21" spans="1:32" x14ac:dyDescent="0.25">
      <c r="A21" s="29"/>
      <c r="B21" s="27"/>
      <c r="C21" s="23"/>
      <c r="D21" s="23"/>
      <c r="E21" s="23"/>
      <c r="F21" s="32"/>
      <c r="G21" s="32"/>
      <c r="H21" s="32"/>
      <c r="I21" s="27"/>
      <c r="J21" s="27"/>
      <c r="K21" s="27"/>
      <c r="L21" s="27"/>
      <c r="M21" s="27"/>
      <c r="N21" s="27"/>
      <c r="O21" s="27"/>
      <c r="P21" s="27"/>
      <c r="Q21" s="27"/>
      <c r="R21" s="23"/>
      <c r="S21" s="23"/>
      <c r="T21" s="23"/>
      <c r="U21" s="27"/>
      <c r="V21" s="27"/>
      <c r="W21" s="27"/>
      <c r="X21" s="27"/>
      <c r="Y21" s="27"/>
      <c r="Z21" s="17"/>
      <c r="AA21" s="9"/>
      <c r="AE21" s="15"/>
      <c r="AF21" s="13"/>
    </row>
    <row r="22" spans="1:32" x14ac:dyDescent="0.25">
      <c r="A22" s="2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7"/>
      <c r="S22" s="7"/>
      <c r="T22" s="7"/>
      <c r="U22" s="5"/>
      <c r="V22" s="5"/>
      <c r="W22" s="5"/>
      <c r="X22" s="5"/>
      <c r="Y22" s="5"/>
      <c r="Z22" s="17"/>
      <c r="AA22" s="9"/>
      <c r="AE22" s="15"/>
      <c r="AF22" s="13"/>
    </row>
    <row r="23" spans="1:32" x14ac:dyDescent="0.25">
      <c r="A23" s="29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7"/>
      <c r="S23" s="7"/>
      <c r="T23" s="7"/>
      <c r="U23" s="5"/>
      <c r="V23" s="5"/>
      <c r="W23" s="5"/>
      <c r="X23" s="5"/>
      <c r="Y23" s="5"/>
      <c r="Z23" s="17"/>
      <c r="AA23" s="9"/>
      <c r="AE23" s="15"/>
      <c r="AF23" s="13"/>
    </row>
    <row r="24" spans="1:32" x14ac:dyDescent="0.25">
      <c r="A24" s="29"/>
      <c r="B24" s="4"/>
      <c r="C24" s="5"/>
      <c r="D24" s="5"/>
      <c r="E24" s="5"/>
      <c r="F24" s="5"/>
      <c r="G24" s="5"/>
      <c r="H24" s="5"/>
      <c r="I24" s="5"/>
      <c r="J24" s="5"/>
      <c r="N24" s="7"/>
      <c r="O24" s="7"/>
      <c r="P24" s="7"/>
      <c r="Q24" s="7"/>
      <c r="R24" s="7"/>
      <c r="S24" s="7"/>
      <c r="T24" s="7"/>
      <c r="U24" s="5"/>
      <c r="V24" s="5"/>
      <c r="W24" s="5"/>
      <c r="X24" s="5"/>
      <c r="Y24" s="5"/>
      <c r="Z24" s="17"/>
      <c r="AA24" s="9"/>
      <c r="AE24" s="15"/>
      <c r="AF24" s="13"/>
    </row>
    <row r="25" spans="1:32" x14ac:dyDescent="0.25">
      <c r="A25" s="29"/>
      <c r="B25" s="4"/>
      <c r="C25" s="5"/>
      <c r="D25" s="5"/>
      <c r="E25" s="5"/>
      <c r="F25" s="5"/>
      <c r="G25" s="5"/>
      <c r="H25" s="5"/>
      <c r="I25" s="5"/>
      <c r="J25" s="5"/>
      <c r="N25" s="7"/>
      <c r="O25" s="7"/>
      <c r="P25" s="7"/>
      <c r="Q25" s="7"/>
      <c r="R25" s="7"/>
      <c r="S25" s="7"/>
      <c r="T25" s="7"/>
      <c r="U25" s="5"/>
      <c r="V25" s="5"/>
      <c r="W25" s="5"/>
      <c r="X25" s="5"/>
      <c r="Y25" s="5"/>
      <c r="Z25" s="17"/>
      <c r="AA25" s="9"/>
      <c r="AE25" s="15"/>
      <c r="AF25" s="13"/>
    </row>
    <row r="26" spans="1:32" x14ac:dyDescent="0.25">
      <c r="A26" s="29"/>
      <c r="B26" s="4"/>
      <c r="C26" s="5"/>
      <c r="D26" s="5"/>
      <c r="E26" s="5"/>
      <c r="F26" s="5"/>
      <c r="G26" s="5"/>
      <c r="H26" s="5"/>
      <c r="I26" s="5"/>
      <c r="J26" s="5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7"/>
      <c r="AA26" s="9"/>
      <c r="AE26" s="16"/>
      <c r="AF26" s="1"/>
    </row>
    <row r="27" spans="1:32" x14ac:dyDescent="0.25">
      <c r="A27" s="2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5"/>
      <c r="R27" s="5"/>
      <c r="S27" s="5"/>
      <c r="T27" s="5"/>
      <c r="U27" s="5"/>
      <c r="V27" s="5"/>
      <c r="W27" s="5"/>
      <c r="X27" s="5"/>
      <c r="Y27" s="5"/>
      <c r="Z27" s="17"/>
      <c r="AA27" s="9"/>
      <c r="AE27" s="1"/>
      <c r="AF27" s="1"/>
    </row>
    <row r="28" spans="1:32" x14ac:dyDescent="0.25">
      <c r="A28" s="2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7"/>
      <c r="AA28" s="9"/>
      <c r="AE28" s="1"/>
      <c r="AF28" s="1"/>
    </row>
    <row r="29" spans="1:32" x14ac:dyDescent="0.25">
      <c r="A29" s="29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7"/>
      <c r="AA29" s="9"/>
      <c r="AE29" s="1"/>
      <c r="AF29" s="1"/>
    </row>
    <row r="30" spans="1:32" x14ac:dyDescent="0.25">
      <c r="A30" s="29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7"/>
      <c r="AA30" s="9"/>
    </row>
    <row r="31" spans="1:32" x14ac:dyDescent="0.25">
      <c r="A31" s="29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7"/>
      <c r="AA31" s="9"/>
    </row>
    <row r="32" spans="1:32" x14ac:dyDescent="0.25">
      <c r="A32" s="29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7"/>
      <c r="AA32" s="9"/>
    </row>
    <row r="33" spans="1:28" x14ac:dyDescent="0.25">
      <c r="A33" s="29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7"/>
      <c r="AA33" s="9"/>
    </row>
    <row r="34" spans="1:28" x14ac:dyDescent="0.25">
      <c r="A34" s="29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7"/>
      <c r="AA34" s="9"/>
    </row>
    <row r="35" spans="1:28" x14ac:dyDescent="0.25">
      <c r="A35" s="1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7"/>
      <c r="AA35" s="9"/>
    </row>
    <row r="36" spans="1:28" x14ac:dyDescent="0.25">
      <c r="A36" s="1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7"/>
      <c r="AA36" s="9"/>
    </row>
    <row r="37" spans="1:28" x14ac:dyDescent="0.25">
      <c r="A37" s="1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7"/>
      <c r="AA37" s="9"/>
    </row>
    <row r="38" spans="1:28" x14ac:dyDescent="0.25">
      <c r="A38" s="1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7"/>
      <c r="AA38" s="9"/>
    </row>
    <row r="39" spans="1:28" x14ac:dyDescent="0.25">
      <c r="A39" s="1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7"/>
      <c r="AA39" s="9"/>
    </row>
    <row r="40" spans="1:28" x14ac:dyDescent="0.25">
      <c r="A40" s="1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7"/>
      <c r="AA40" s="9"/>
    </row>
    <row r="41" spans="1:28" x14ac:dyDescent="0.25">
      <c r="A41" s="1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8"/>
      <c r="AA41" s="9"/>
      <c r="AB41" s="1"/>
    </row>
    <row r="42" spans="1:28" x14ac:dyDescent="0.25">
      <c r="A42" s="1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8"/>
      <c r="AA42" s="9"/>
      <c r="AB42" s="1"/>
    </row>
    <row r="43" spans="1:28" x14ac:dyDescent="0.25">
      <c r="A43" s="1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8"/>
      <c r="AA43" s="9"/>
      <c r="AB43" s="1"/>
    </row>
    <row r="44" spans="1:28" x14ac:dyDescent="0.25">
      <c r="A44" s="1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8"/>
      <c r="AA44" s="9"/>
      <c r="AB44" s="1"/>
    </row>
    <row r="45" spans="1:28" x14ac:dyDescent="0.25">
      <c r="A45" s="1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8"/>
      <c r="AA45" s="9"/>
      <c r="AB45" s="1"/>
    </row>
    <row r="46" spans="1:28" x14ac:dyDescent="0.25">
      <c r="A46" s="1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8"/>
      <c r="AA46" s="9"/>
      <c r="AB46" s="1"/>
    </row>
    <row r="47" spans="1:28" x14ac:dyDescent="0.25">
      <c r="A47" s="1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8"/>
      <c r="AA47" s="9"/>
      <c r="AB47" s="1"/>
    </row>
    <row r="48" spans="1:28" x14ac:dyDescent="0.25">
      <c r="A48" s="1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8"/>
      <c r="AA48" s="9"/>
      <c r="AB48" s="1"/>
    </row>
    <row r="49" spans="1:28" x14ac:dyDescent="0.25">
      <c r="A49" s="1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8"/>
      <c r="AA49" s="9"/>
      <c r="AB49" s="1"/>
    </row>
    <row r="50" spans="1:28" x14ac:dyDescent="0.25">
      <c r="A50" s="1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8"/>
      <c r="AA50" s="9"/>
      <c r="AB50" s="1"/>
    </row>
    <row r="51" spans="1:28" x14ac:dyDescent="0.25">
      <c r="A51" s="1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8"/>
      <c r="AA51" s="9"/>
      <c r="AB51" s="1"/>
    </row>
    <row r="52" spans="1:28" x14ac:dyDescent="0.25">
      <c r="A52" s="1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8"/>
      <c r="AA52" s="9"/>
      <c r="AB52" s="1"/>
    </row>
    <row r="53" spans="1:28" x14ac:dyDescent="0.25">
      <c r="A53" s="17"/>
      <c r="Q53" s="1"/>
      <c r="R53" s="1"/>
      <c r="S53" s="1"/>
      <c r="T53" s="1"/>
      <c r="U53" s="1"/>
      <c r="V53" s="1"/>
      <c r="W53" s="1"/>
      <c r="X53" s="1"/>
      <c r="Z53" s="18"/>
      <c r="AA53" s="9"/>
      <c r="AB53" s="1"/>
    </row>
    <row r="54" spans="1:28" s="17" customFormat="1" x14ac:dyDescent="0.25">
      <c r="A54" s="18"/>
      <c r="N54" s="18"/>
      <c r="O54" s="18"/>
      <c r="P54" s="18"/>
      <c r="Q54" s="19"/>
      <c r="R54" s="19"/>
      <c r="S54" s="19"/>
      <c r="T54" s="19"/>
      <c r="U54" s="19"/>
      <c r="V54" s="19"/>
      <c r="W54" s="19"/>
      <c r="X54" s="19"/>
      <c r="Y54" s="18"/>
      <c r="Z54" s="18"/>
      <c r="AA54" s="20"/>
      <c r="AB54" s="18"/>
    </row>
    <row r="55" spans="1:28" s="17" customFormat="1" ht="15.75" thickBot="1" x14ac:dyDescent="0.3">
      <c r="Q55" s="19"/>
      <c r="R55" s="19"/>
      <c r="S55" s="19"/>
      <c r="T55" s="19"/>
      <c r="U55" s="19"/>
      <c r="V55" s="19"/>
      <c r="W55" s="19"/>
      <c r="X55" s="19"/>
      <c r="AA55" s="21"/>
    </row>
    <row r="56" spans="1:28" s="17" customFormat="1" x14ac:dyDescent="0.25">
      <c r="Q56" s="19"/>
      <c r="R56" s="19"/>
      <c r="S56" s="22"/>
      <c r="T56" s="22"/>
      <c r="U56" s="22"/>
      <c r="V56" s="22"/>
      <c r="W56" s="22"/>
      <c r="X56" s="22"/>
    </row>
    <row r="57" spans="1:28" s="17" customFormat="1" x14ac:dyDescent="0.25">
      <c r="H57" s="23"/>
      <c r="I57" s="23"/>
      <c r="J57" s="23"/>
      <c r="K57" s="23"/>
      <c r="L57" s="23"/>
      <c r="M57" s="23"/>
      <c r="N57" s="23"/>
      <c r="Q57" s="19"/>
      <c r="R57" s="19"/>
      <c r="S57" s="19"/>
      <c r="T57" s="19"/>
      <c r="U57" s="19"/>
      <c r="V57" s="19"/>
      <c r="W57" s="19"/>
      <c r="X57" s="19"/>
    </row>
    <row r="58" spans="1:28" s="17" customFormat="1" x14ac:dyDescent="0.25">
      <c r="H58" s="23"/>
      <c r="I58" s="23"/>
      <c r="J58" s="23"/>
      <c r="K58" s="23"/>
      <c r="L58" s="23"/>
      <c r="M58" s="23"/>
      <c r="N58" s="23"/>
      <c r="Q58" s="19"/>
      <c r="R58" s="19"/>
      <c r="S58" s="19"/>
      <c r="T58" s="19"/>
      <c r="U58" s="19"/>
      <c r="V58" s="19"/>
      <c r="W58" s="19"/>
      <c r="X58" s="19"/>
    </row>
    <row r="59" spans="1:28" s="17" customFormat="1" x14ac:dyDescent="0.25">
      <c r="B59" s="24"/>
      <c r="C59" s="24"/>
      <c r="D59" s="24"/>
      <c r="E59" s="24"/>
      <c r="F59" s="24"/>
      <c r="G59" s="18"/>
      <c r="H59" s="23"/>
      <c r="I59" s="23"/>
      <c r="J59" s="25"/>
      <c r="K59" s="25"/>
      <c r="L59" s="25"/>
      <c r="M59" s="25"/>
      <c r="N59" s="25"/>
      <c r="O59" s="18"/>
      <c r="P59" s="24"/>
      <c r="Q59" s="24"/>
      <c r="R59" s="24"/>
      <c r="S59" s="24"/>
      <c r="T59" s="24"/>
      <c r="U59" s="19"/>
      <c r="V59" s="19"/>
      <c r="W59" s="19"/>
      <c r="X59" s="19"/>
    </row>
    <row r="60" spans="1:28" s="17" customFormat="1" x14ac:dyDescent="0.25">
      <c r="B60" s="24"/>
      <c r="C60" s="24"/>
      <c r="D60" s="24"/>
      <c r="E60" s="24"/>
      <c r="F60" s="24"/>
      <c r="G60" s="18"/>
      <c r="H60" s="23"/>
      <c r="I60" s="23"/>
      <c r="J60" s="23"/>
      <c r="K60" s="23"/>
      <c r="L60" s="23"/>
      <c r="M60" s="23"/>
      <c r="N60" s="23"/>
      <c r="O60" s="18"/>
      <c r="P60" s="24"/>
      <c r="Q60" s="24"/>
      <c r="R60" s="24"/>
      <c r="S60" s="24"/>
      <c r="T60" s="24"/>
      <c r="U60" s="19"/>
      <c r="V60" s="19"/>
      <c r="W60" s="19"/>
      <c r="X60" s="19"/>
    </row>
    <row r="61" spans="1:28" s="17" customFormat="1" x14ac:dyDescent="0.25">
      <c r="B61" s="26"/>
      <c r="C61" s="26"/>
      <c r="D61" s="26"/>
      <c r="E61" s="26"/>
      <c r="F61" s="26"/>
      <c r="G61" s="18"/>
      <c r="H61" s="23"/>
      <c r="I61" s="23"/>
      <c r="J61" s="23"/>
      <c r="K61" s="23"/>
      <c r="L61" s="23"/>
      <c r="M61" s="23"/>
      <c r="N61" s="23"/>
      <c r="O61" s="18"/>
      <c r="P61" s="26"/>
      <c r="Q61" s="26"/>
      <c r="R61" s="26"/>
      <c r="S61" s="26"/>
      <c r="T61" s="26"/>
      <c r="U61" s="18"/>
      <c r="V61" s="18"/>
      <c r="W61" s="18"/>
      <c r="X61" s="18"/>
    </row>
    <row r="62" spans="1:28" s="17" customFormat="1" x14ac:dyDescent="0.25">
      <c r="B62" s="26"/>
      <c r="C62" s="26"/>
      <c r="D62" s="26"/>
      <c r="E62" s="26"/>
      <c r="F62" s="26"/>
      <c r="G62" s="18"/>
      <c r="H62" s="23"/>
      <c r="I62" s="23"/>
      <c r="J62" s="23"/>
      <c r="K62" s="23"/>
      <c r="L62" s="23"/>
      <c r="M62" s="23"/>
      <c r="N62" s="23"/>
      <c r="O62" s="18"/>
      <c r="P62" s="26"/>
      <c r="Q62" s="26"/>
      <c r="R62" s="26"/>
      <c r="S62" s="26"/>
      <c r="T62" s="26"/>
    </row>
    <row r="63" spans="1:28" s="17" customFormat="1" x14ac:dyDescent="0.25">
      <c r="B63" s="18"/>
      <c r="C63" s="18"/>
      <c r="D63" s="18"/>
      <c r="E63" s="18"/>
      <c r="F63" s="18"/>
      <c r="G63" s="18"/>
      <c r="H63" s="23"/>
      <c r="I63" s="23"/>
      <c r="J63" s="23"/>
      <c r="K63" s="23"/>
      <c r="L63" s="23"/>
      <c r="M63" s="23"/>
      <c r="N63" s="23"/>
      <c r="O63" s="18"/>
      <c r="P63" s="18"/>
      <c r="Q63" s="18"/>
      <c r="R63" s="18"/>
      <c r="S63" s="18"/>
      <c r="T63" s="18"/>
    </row>
    <row r="64" spans="1:28" s="17" customFormat="1" x14ac:dyDescent="0.25">
      <c r="B64" s="18"/>
      <c r="C64" s="18"/>
      <c r="D64" s="18"/>
      <c r="E64" s="18"/>
      <c r="F64" s="18"/>
      <c r="G64" s="18"/>
      <c r="H64" s="27"/>
      <c r="I64" s="27"/>
      <c r="J64" s="27"/>
      <c r="K64" s="27"/>
      <c r="L64" s="18"/>
      <c r="M64" s="18"/>
      <c r="N64" s="18"/>
      <c r="O64" s="18"/>
      <c r="P64" s="18"/>
      <c r="Q64" s="18"/>
      <c r="R64" s="18"/>
      <c r="S64" s="18"/>
      <c r="T64" s="18"/>
    </row>
    <row r="65" spans="2:20" s="17" customFormat="1" hidden="1" x14ac:dyDescent="0.25">
      <c r="B65" s="18"/>
      <c r="C65" s="18"/>
      <c r="D65" s="18"/>
      <c r="E65" s="18"/>
      <c r="F65" s="18"/>
      <c r="G65" s="18"/>
      <c r="H65" s="27"/>
      <c r="I65" s="27"/>
      <c r="J65" s="27"/>
      <c r="K65" s="27"/>
      <c r="L65" s="18"/>
      <c r="M65" s="18"/>
      <c r="N65" s="18"/>
      <c r="O65" s="18"/>
      <c r="P65" s="18"/>
      <c r="Q65" s="18"/>
      <c r="R65" s="18"/>
      <c r="S65" s="18"/>
      <c r="T65" s="18"/>
    </row>
    <row r="66" spans="2:20" s="17" customFormat="1" hidden="1" x14ac:dyDescent="0.25">
      <c r="B66" s="18"/>
      <c r="C66" s="18"/>
      <c r="D66" s="18"/>
      <c r="E66" s="18"/>
      <c r="F66" s="18"/>
      <c r="G66" s="18"/>
      <c r="H66" s="27"/>
      <c r="I66" s="27"/>
      <c r="J66" s="77"/>
      <c r="K66" s="77"/>
      <c r="L66" s="77"/>
      <c r="M66" s="18"/>
      <c r="N66" s="27"/>
      <c r="O66" s="18"/>
      <c r="P66" s="18"/>
      <c r="Q66" s="18"/>
      <c r="R66" s="18"/>
      <c r="S66" s="18"/>
      <c r="T66" s="18"/>
    </row>
    <row r="67" spans="2:20" s="17" customFormat="1" hidden="1" x14ac:dyDescent="0.25">
      <c r="B67" s="18"/>
      <c r="C67" s="18"/>
      <c r="D67" s="18"/>
      <c r="E67" s="18"/>
      <c r="F67" s="18"/>
      <c r="G67" s="18"/>
      <c r="H67" s="27"/>
      <c r="I67" s="27"/>
      <c r="J67" s="77"/>
      <c r="K67" s="77"/>
      <c r="L67" s="77"/>
      <c r="M67" s="27"/>
      <c r="N67" s="27"/>
      <c r="O67" s="18"/>
      <c r="P67" s="18"/>
      <c r="Q67" s="18"/>
      <c r="R67" s="18"/>
      <c r="S67" s="18"/>
      <c r="T67" s="18"/>
    </row>
    <row r="68" spans="2:20" s="17" customFormat="1" hidden="1" x14ac:dyDescent="0.25">
      <c r="B68" s="18"/>
      <c r="C68" s="18"/>
      <c r="D68" s="18"/>
      <c r="E68" s="18"/>
      <c r="F68" s="18"/>
      <c r="G68" s="18"/>
      <c r="H68" s="27"/>
      <c r="I68" s="27"/>
      <c r="J68" s="77"/>
      <c r="K68" s="77"/>
      <c r="L68" s="77"/>
      <c r="M68" s="27"/>
      <c r="N68" s="27"/>
      <c r="O68" s="18"/>
      <c r="P68" s="18"/>
      <c r="Q68" s="18"/>
      <c r="R68" s="18"/>
      <c r="S68" s="18"/>
      <c r="T68" s="18"/>
    </row>
    <row r="69" spans="2:20" s="17" customFormat="1" hidden="1" x14ac:dyDescent="0.25">
      <c r="B69" s="18"/>
      <c r="C69" s="18"/>
      <c r="D69" s="18"/>
      <c r="E69" s="18"/>
      <c r="F69" s="18"/>
      <c r="G69" s="18"/>
      <c r="H69" s="28"/>
      <c r="I69" s="27"/>
      <c r="J69" s="27"/>
      <c r="K69" s="27"/>
      <c r="L69" s="27"/>
      <c r="M69" s="27"/>
      <c r="N69" s="27"/>
      <c r="O69" s="18"/>
      <c r="P69" s="18"/>
      <c r="Q69" s="18"/>
      <c r="R69" s="18"/>
      <c r="S69" s="18"/>
      <c r="T69" s="18"/>
    </row>
    <row r="70" spans="2:20" s="17" customFormat="1" hidden="1" x14ac:dyDescent="0.25">
      <c r="B70" s="18"/>
      <c r="C70" s="18"/>
      <c r="D70" s="18"/>
      <c r="E70" s="18"/>
      <c r="F70" s="18"/>
      <c r="G70" s="18"/>
      <c r="H70" s="27"/>
      <c r="I70" s="27"/>
      <c r="J70" s="27"/>
      <c r="K70" s="27"/>
      <c r="L70" s="27"/>
      <c r="M70" s="27"/>
      <c r="N70" s="27"/>
      <c r="O70" s="18"/>
      <c r="P70" s="18"/>
      <c r="Q70" s="18"/>
      <c r="R70" s="18"/>
      <c r="S70" s="18"/>
      <c r="T70" s="18"/>
    </row>
    <row r="71" spans="2:20" s="17" customFormat="1" hidden="1" x14ac:dyDescent="0.25">
      <c r="H71" s="27"/>
      <c r="I71" s="27"/>
      <c r="J71" s="27"/>
      <c r="K71" s="27"/>
      <c r="L71" s="27"/>
      <c r="M71" s="27"/>
      <c r="N71" s="27"/>
    </row>
    <row r="72" spans="2:20" s="17" customFormat="1" hidden="1" x14ac:dyDescent="0.25">
      <c r="H72" s="27"/>
      <c r="I72" s="27"/>
      <c r="J72" s="27"/>
      <c r="K72" s="27"/>
      <c r="L72" s="27"/>
      <c r="M72" s="27"/>
      <c r="N72" s="27"/>
    </row>
    <row r="73" spans="2:20" s="17" customFormat="1" hidden="1" x14ac:dyDescent="0.25"/>
    <row r="74" spans="2:20" s="17" customFormat="1" hidden="1" x14ac:dyDescent="0.25"/>
    <row r="75" spans="2:20" s="17" customFormat="1" hidden="1" x14ac:dyDescent="0.25"/>
    <row r="76" spans="2:20" s="17" customFormat="1" hidden="1" x14ac:dyDescent="0.25"/>
    <row r="77" spans="2:20" s="17" customFormat="1" hidden="1" x14ac:dyDescent="0.25"/>
    <row r="78" spans="2:20" s="17" customFormat="1" hidden="1" x14ac:dyDescent="0.25"/>
    <row r="79" spans="2:20" s="17" customFormat="1" hidden="1" x14ac:dyDescent="0.25"/>
    <row r="80" spans="2:20" s="17" customFormat="1" hidden="1" x14ac:dyDescent="0.25"/>
    <row r="81" s="17" customFormat="1" hidden="1" x14ac:dyDescent="0.25"/>
    <row r="82" s="17" customFormat="1" hidden="1" x14ac:dyDescent="0.25"/>
  </sheetData>
  <sheetProtection algorithmName="SHA-512" hashValue="q9BlPso8lfs77mc/Y628Q5n3uaNbNd/1ScPKnoXbbCYpFW+zcQ/g95hVOA4t6n0TROiLIRWhO8wx1OM9iElp2A==" saltValue="i8Ehb41244nR6h6sRCFsHQ==" spinCount="100000" sheet="1" objects="1" scenarios="1" selectLockedCells="1" selectUnlockedCells="1"/>
  <mergeCells count="10">
    <mergeCell ref="T12:V12"/>
    <mergeCell ref="T14:W14"/>
    <mergeCell ref="B8:G9"/>
    <mergeCell ref="J66:L68"/>
    <mergeCell ref="C3:Y5"/>
    <mergeCell ref="B10:G11"/>
    <mergeCell ref="B16:G17"/>
    <mergeCell ref="B18:G19"/>
    <mergeCell ref="I10:P12"/>
    <mergeCell ref="I13:P1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EABEF-398A-4D3E-AC62-C2FC398510BC}">
  <dimension ref="A1:AD69"/>
  <sheetViews>
    <sheetView showGridLines="0" showRowColHeaders="0" workbookViewId="0">
      <selection activeCell="X41" sqref="X41:Y41"/>
    </sheetView>
  </sheetViews>
  <sheetFormatPr defaultColWidth="0" defaultRowHeight="15" zeroHeight="1" x14ac:dyDescent="0.25"/>
  <cols>
    <col min="1" max="26" width="9.140625" customWidth="1"/>
    <col min="27" max="28" width="9.140625" hidden="1" customWidth="1"/>
    <col min="29" max="29" width="27.42578125" hidden="1" customWidth="1"/>
    <col min="30" max="30" width="10.5703125" hidden="1" customWidth="1"/>
    <col min="31" max="16384" width="9.140625" hidden="1"/>
  </cols>
  <sheetData>
    <row r="1" spans="1:26" ht="1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" customHeight="1" x14ac:dyDescent="0.25">
      <c r="A3" s="17"/>
      <c r="B3" s="17"/>
      <c r="C3" s="78" t="s">
        <v>20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17"/>
    </row>
    <row r="4" spans="1:26" ht="15" customHeight="1" x14ac:dyDescent="0.25">
      <c r="A4" s="18"/>
      <c r="B4" s="1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18"/>
    </row>
    <row r="5" spans="1:26" ht="15" customHeight="1" x14ac:dyDescent="0.25">
      <c r="A5" s="17"/>
      <c r="B5" s="1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17"/>
    </row>
    <row r="6" spans="1:26" ht="1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" customHeight="1" thickBot="1" x14ac:dyDescent="0.3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" customHeight="1" x14ac:dyDescent="0.25">
      <c r="A8" s="17"/>
      <c r="B8" s="188" t="s">
        <v>2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90"/>
      <c r="N8" s="17"/>
      <c r="O8" s="178" t="s">
        <v>30</v>
      </c>
      <c r="P8" s="179"/>
      <c r="Q8" s="180"/>
      <c r="R8" s="184" t="s">
        <v>3</v>
      </c>
      <c r="S8" s="185"/>
      <c r="T8" s="17"/>
      <c r="U8" s="164" t="s">
        <v>31</v>
      </c>
      <c r="V8" s="165"/>
      <c r="W8" s="166"/>
      <c r="X8" s="170" t="s">
        <v>3</v>
      </c>
      <c r="Y8" s="171"/>
      <c r="Z8" s="17"/>
    </row>
    <row r="9" spans="1:26" ht="15" customHeight="1" thickBot="1" x14ac:dyDescent="0.3">
      <c r="A9" s="17"/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3"/>
      <c r="N9" s="17"/>
      <c r="O9" s="181"/>
      <c r="P9" s="182"/>
      <c r="Q9" s="183"/>
      <c r="R9" s="186"/>
      <c r="S9" s="187"/>
      <c r="T9" s="17"/>
      <c r="U9" s="167"/>
      <c r="V9" s="168"/>
      <c r="W9" s="169"/>
      <c r="X9" s="172"/>
      <c r="Y9" s="173"/>
      <c r="Z9" s="17"/>
    </row>
    <row r="10" spans="1:26" ht="15" customHeight="1" thickBot="1" x14ac:dyDescent="0.3">
      <c r="A10" s="17"/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6"/>
      <c r="N10" s="17"/>
      <c r="O10" s="136"/>
      <c r="P10" s="137"/>
      <c r="Q10" s="138"/>
      <c r="R10" s="122">
        <v>1000</v>
      </c>
      <c r="S10" s="123"/>
      <c r="T10" s="17"/>
      <c r="U10" s="136"/>
      <c r="V10" s="137"/>
      <c r="W10" s="138"/>
      <c r="X10" s="122">
        <v>1000</v>
      </c>
      <c r="Y10" s="123"/>
      <c r="Z10" s="17"/>
    </row>
    <row r="11" spans="1:26" ht="15" customHeight="1" x14ac:dyDescent="0.25">
      <c r="A11" s="17"/>
      <c r="B11" s="197" t="str">
        <f>O8</f>
        <v>Zelf invullen 1</v>
      </c>
      <c r="C11" s="198"/>
      <c r="D11" s="198"/>
      <c r="E11" s="199"/>
      <c r="F11" s="212">
        <f>R20</f>
        <v>1000</v>
      </c>
      <c r="G11" s="213"/>
      <c r="H11" s="226" t="str">
        <f>U23</f>
        <v>Zelf invullen 4</v>
      </c>
      <c r="I11" s="198"/>
      <c r="J11" s="198"/>
      <c r="K11" s="199"/>
      <c r="L11" s="237">
        <f>X35</f>
        <v>1000</v>
      </c>
      <c r="M11" s="238"/>
      <c r="N11" s="17"/>
      <c r="O11" s="116"/>
      <c r="P11" s="117"/>
      <c r="Q11" s="118"/>
      <c r="R11" s="124"/>
      <c r="S11" s="125"/>
      <c r="T11" s="17"/>
      <c r="U11" s="116"/>
      <c r="V11" s="117"/>
      <c r="W11" s="118"/>
      <c r="X11" s="124"/>
      <c r="Y11" s="125"/>
      <c r="Z11" s="17"/>
    </row>
    <row r="12" spans="1:26" ht="15" customHeight="1" x14ac:dyDescent="0.25">
      <c r="A12" s="17"/>
      <c r="B12" s="200"/>
      <c r="C12" s="201"/>
      <c r="D12" s="201"/>
      <c r="E12" s="202"/>
      <c r="F12" s="214"/>
      <c r="G12" s="215"/>
      <c r="H12" s="227"/>
      <c r="I12" s="201"/>
      <c r="J12" s="201"/>
      <c r="K12" s="202"/>
      <c r="L12" s="239"/>
      <c r="M12" s="240"/>
      <c r="N12" s="17"/>
      <c r="O12" s="116"/>
      <c r="P12" s="117"/>
      <c r="Q12" s="118"/>
      <c r="R12" s="124"/>
      <c r="S12" s="125"/>
      <c r="T12" s="17"/>
      <c r="U12" s="116"/>
      <c r="V12" s="117"/>
      <c r="W12" s="118"/>
      <c r="X12" s="124"/>
      <c r="Y12" s="125"/>
      <c r="Z12" s="17"/>
    </row>
    <row r="13" spans="1:26" ht="15" customHeight="1" x14ac:dyDescent="0.25">
      <c r="A13" s="17"/>
      <c r="B13" s="203" t="str">
        <f>U8</f>
        <v>Zelf invullen 2</v>
      </c>
      <c r="C13" s="204"/>
      <c r="D13" s="204"/>
      <c r="E13" s="205"/>
      <c r="F13" s="216">
        <f>X20</f>
        <v>1000</v>
      </c>
      <c r="G13" s="217"/>
      <c r="H13" s="228" t="str">
        <f>O38</f>
        <v>Zelf invullen 5</v>
      </c>
      <c r="I13" s="204"/>
      <c r="J13" s="204"/>
      <c r="K13" s="205"/>
      <c r="L13" s="174">
        <f>R50</f>
        <v>1000</v>
      </c>
      <c r="M13" s="175"/>
      <c r="N13" s="17"/>
      <c r="O13" s="116"/>
      <c r="P13" s="117"/>
      <c r="Q13" s="118"/>
      <c r="R13" s="124"/>
      <c r="S13" s="125"/>
      <c r="T13" s="17"/>
      <c r="U13" s="116"/>
      <c r="V13" s="117"/>
      <c r="W13" s="118"/>
      <c r="X13" s="124"/>
      <c r="Y13" s="125"/>
      <c r="Z13" s="17"/>
    </row>
    <row r="14" spans="1:26" ht="15" customHeight="1" x14ac:dyDescent="0.25">
      <c r="A14" s="17"/>
      <c r="B14" s="200"/>
      <c r="C14" s="201"/>
      <c r="D14" s="201"/>
      <c r="E14" s="202"/>
      <c r="F14" s="214"/>
      <c r="G14" s="215"/>
      <c r="H14" s="227"/>
      <c r="I14" s="201"/>
      <c r="J14" s="201"/>
      <c r="K14" s="202"/>
      <c r="L14" s="239"/>
      <c r="M14" s="240"/>
      <c r="N14" s="17"/>
      <c r="O14" s="116"/>
      <c r="P14" s="117"/>
      <c r="Q14" s="118"/>
      <c r="R14" s="124"/>
      <c r="S14" s="125"/>
      <c r="T14" s="17"/>
      <c r="U14" s="116"/>
      <c r="V14" s="117"/>
      <c r="W14" s="118"/>
      <c r="X14" s="124"/>
      <c r="Y14" s="125"/>
      <c r="Z14" s="17"/>
    </row>
    <row r="15" spans="1:26" ht="15" customHeight="1" x14ac:dyDescent="0.25">
      <c r="A15" s="17"/>
      <c r="B15" s="203" t="str">
        <f>O23</f>
        <v>Zelf invullen 3</v>
      </c>
      <c r="C15" s="204"/>
      <c r="D15" s="204"/>
      <c r="E15" s="205"/>
      <c r="F15" s="216">
        <f>R35</f>
        <v>1000</v>
      </c>
      <c r="G15" s="217"/>
      <c r="H15" s="228" t="str">
        <f>U38</f>
        <v>Zelf invullen 6</v>
      </c>
      <c r="I15" s="204"/>
      <c r="J15" s="204"/>
      <c r="K15" s="205"/>
      <c r="L15" s="174">
        <f>X50</f>
        <v>1000</v>
      </c>
      <c r="M15" s="175"/>
      <c r="N15" s="17"/>
      <c r="O15" s="116"/>
      <c r="P15" s="117"/>
      <c r="Q15" s="118"/>
      <c r="R15" s="124"/>
      <c r="S15" s="125"/>
      <c r="T15" s="17"/>
      <c r="U15" s="116"/>
      <c r="V15" s="117"/>
      <c r="W15" s="118"/>
      <c r="X15" s="124"/>
      <c r="Y15" s="125"/>
      <c r="Z15" s="17"/>
    </row>
    <row r="16" spans="1:26" ht="15" customHeight="1" x14ac:dyDescent="0.25">
      <c r="A16" s="17"/>
      <c r="B16" s="200"/>
      <c r="C16" s="201"/>
      <c r="D16" s="201"/>
      <c r="E16" s="202"/>
      <c r="F16" s="214"/>
      <c r="G16" s="215"/>
      <c r="H16" s="227"/>
      <c r="I16" s="201"/>
      <c r="J16" s="201"/>
      <c r="K16" s="202"/>
      <c r="L16" s="239"/>
      <c r="M16" s="240"/>
      <c r="N16" s="17"/>
      <c r="O16" s="116"/>
      <c r="P16" s="117"/>
      <c r="Q16" s="118"/>
      <c r="R16" s="124"/>
      <c r="S16" s="125"/>
      <c r="T16" s="17"/>
      <c r="U16" s="116"/>
      <c r="V16" s="117"/>
      <c r="W16" s="118"/>
      <c r="X16" s="124"/>
      <c r="Y16" s="125"/>
      <c r="Z16" s="17"/>
    </row>
    <row r="17" spans="1:26" ht="15" customHeight="1" x14ac:dyDescent="0.25">
      <c r="A17" s="17"/>
      <c r="B17" s="206" t="s">
        <v>1</v>
      </c>
      <c r="C17" s="207"/>
      <c r="D17" s="207"/>
      <c r="E17" s="208"/>
      <c r="F17" s="174">
        <f>SUM(F11:G16)</f>
        <v>3000</v>
      </c>
      <c r="G17" s="218"/>
      <c r="H17" s="229" t="s">
        <v>1</v>
      </c>
      <c r="I17" s="207"/>
      <c r="J17" s="207"/>
      <c r="K17" s="208"/>
      <c r="L17" s="174">
        <f>SUM(L11:M16)</f>
        <v>3000</v>
      </c>
      <c r="M17" s="175"/>
      <c r="N17" s="17"/>
      <c r="O17" s="116"/>
      <c r="P17" s="117"/>
      <c r="Q17" s="118"/>
      <c r="R17" s="124"/>
      <c r="S17" s="125"/>
      <c r="T17" s="17"/>
      <c r="U17" s="116"/>
      <c r="V17" s="117"/>
      <c r="W17" s="118"/>
      <c r="X17" s="124"/>
      <c r="Y17" s="125"/>
      <c r="Z17" s="17"/>
    </row>
    <row r="18" spans="1:26" ht="15" customHeight="1" thickBot="1" x14ac:dyDescent="0.3">
      <c r="A18" s="17"/>
      <c r="B18" s="209"/>
      <c r="C18" s="210"/>
      <c r="D18" s="210"/>
      <c r="E18" s="211"/>
      <c r="F18" s="176"/>
      <c r="G18" s="219"/>
      <c r="H18" s="230"/>
      <c r="I18" s="210"/>
      <c r="J18" s="210"/>
      <c r="K18" s="211"/>
      <c r="L18" s="176"/>
      <c r="M18" s="177"/>
      <c r="N18" s="17"/>
      <c r="O18" s="116"/>
      <c r="P18" s="117"/>
      <c r="Q18" s="118"/>
      <c r="R18" s="124"/>
      <c r="S18" s="125"/>
      <c r="T18" s="17"/>
      <c r="U18" s="116"/>
      <c r="V18" s="117"/>
      <c r="W18" s="118"/>
      <c r="X18" s="124"/>
      <c r="Y18" s="125"/>
      <c r="Z18" s="17"/>
    </row>
    <row r="19" spans="1:26" ht="15" customHeight="1" thickBot="1" x14ac:dyDescent="0.3">
      <c r="A19" s="17"/>
      <c r="B19" s="220" t="s">
        <v>4</v>
      </c>
      <c r="C19" s="221"/>
      <c r="D19" s="221"/>
      <c r="E19" s="221"/>
      <c r="F19" s="221"/>
      <c r="G19" s="222"/>
      <c r="H19" s="231">
        <f>F17+L17</f>
        <v>6000</v>
      </c>
      <c r="I19" s="232"/>
      <c r="J19" s="232"/>
      <c r="K19" s="232"/>
      <c r="L19" s="232"/>
      <c r="M19" s="233"/>
      <c r="N19" s="17"/>
      <c r="O19" s="116"/>
      <c r="P19" s="117"/>
      <c r="Q19" s="118"/>
      <c r="R19" s="124"/>
      <c r="S19" s="125"/>
      <c r="T19" s="17"/>
      <c r="U19" s="149"/>
      <c r="V19" s="150"/>
      <c r="W19" s="151"/>
      <c r="X19" s="124"/>
      <c r="Y19" s="125"/>
      <c r="Z19" s="17"/>
    </row>
    <row r="20" spans="1:26" ht="15" customHeight="1" thickBot="1" x14ac:dyDescent="0.3">
      <c r="A20" s="17"/>
      <c r="B20" s="223"/>
      <c r="C20" s="224"/>
      <c r="D20" s="224"/>
      <c r="E20" s="224"/>
      <c r="F20" s="224"/>
      <c r="G20" s="225"/>
      <c r="H20" s="234"/>
      <c r="I20" s="235"/>
      <c r="J20" s="235"/>
      <c r="K20" s="235"/>
      <c r="L20" s="235"/>
      <c r="M20" s="236"/>
      <c r="N20" s="17"/>
      <c r="O20" s="119" t="s">
        <v>5</v>
      </c>
      <c r="P20" s="120"/>
      <c r="Q20" s="121"/>
      <c r="R20" s="162">
        <f>SUM(R10:S19)</f>
        <v>1000</v>
      </c>
      <c r="S20" s="163"/>
      <c r="T20" s="17"/>
      <c r="U20" s="119" t="s">
        <v>5</v>
      </c>
      <c r="V20" s="120"/>
      <c r="W20" s="121"/>
      <c r="X20" s="162">
        <f>SUM(X10:Y19)</f>
        <v>1000</v>
      </c>
      <c r="Y20" s="163"/>
      <c r="Z20" s="17"/>
    </row>
    <row r="21" spans="1:26" ht="15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" customHeight="1" thickBot="1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" customHeight="1" x14ac:dyDescent="0.25">
      <c r="A23" s="17"/>
      <c r="N23" s="17"/>
      <c r="O23" s="139" t="s">
        <v>32</v>
      </c>
      <c r="P23" s="140"/>
      <c r="Q23" s="141"/>
      <c r="R23" s="145" t="s">
        <v>3</v>
      </c>
      <c r="S23" s="146"/>
      <c r="T23" s="17"/>
      <c r="U23" s="152" t="s">
        <v>29</v>
      </c>
      <c r="V23" s="153"/>
      <c r="W23" s="154"/>
      <c r="X23" s="158" t="s">
        <v>3</v>
      </c>
      <c r="Y23" s="159"/>
      <c r="Z23" s="17"/>
    </row>
    <row r="24" spans="1:26" ht="15" customHeight="1" thickBot="1" x14ac:dyDescent="0.3">
      <c r="A24" s="17"/>
      <c r="N24" s="17"/>
      <c r="O24" s="142"/>
      <c r="P24" s="143"/>
      <c r="Q24" s="144"/>
      <c r="R24" s="147"/>
      <c r="S24" s="148"/>
      <c r="T24" s="17"/>
      <c r="U24" s="155"/>
      <c r="V24" s="156"/>
      <c r="W24" s="157"/>
      <c r="X24" s="160"/>
      <c r="Y24" s="161"/>
      <c r="Z24" s="17"/>
    </row>
    <row r="25" spans="1:26" ht="15" customHeight="1" x14ac:dyDescent="0.25">
      <c r="A25" s="17"/>
      <c r="N25" s="17"/>
      <c r="O25" s="136"/>
      <c r="P25" s="137"/>
      <c r="Q25" s="138"/>
      <c r="R25" s="122">
        <v>1000</v>
      </c>
      <c r="S25" s="123"/>
      <c r="T25" s="17"/>
      <c r="U25" s="136"/>
      <c r="V25" s="137"/>
      <c r="W25" s="138"/>
      <c r="X25" s="122">
        <v>1000</v>
      </c>
      <c r="Y25" s="123"/>
      <c r="Z25" s="17"/>
    </row>
    <row r="26" spans="1:26" ht="15" customHeight="1" x14ac:dyDescent="0.25">
      <c r="A26" s="17"/>
      <c r="N26" s="17"/>
      <c r="O26" s="116"/>
      <c r="P26" s="117"/>
      <c r="Q26" s="118"/>
      <c r="R26" s="124"/>
      <c r="S26" s="125"/>
      <c r="T26" s="17"/>
      <c r="U26" s="116"/>
      <c r="V26" s="117"/>
      <c r="W26" s="118"/>
      <c r="X26" s="124"/>
      <c r="Y26" s="125"/>
      <c r="Z26" s="17"/>
    </row>
    <row r="27" spans="1:26" ht="15" customHeight="1" x14ac:dyDescent="0.25">
      <c r="A27" s="17"/>
      <c r="N27" s="17"/>
      <c r="O27" s="116"/>
      <c r="P27" s="117"/>
      <c r="Q27" s="118"/>
      <c r="R27" s="124"/>
      <c r="S27" s="125"/>
      <c r="T27" s="17"/>
      <c r="U27" s="116"/>
      <c r="V27" s="117"/>
      <c r="W27" s="118"/>
      <c r="X27" s="124"/>
      <c r="Y27" s="125"/>
      <c r="Z27" s="17"/>
    </row>
    <row r="28" spans="1:26" ht="15" customHeight="1" x14ac:dyDescent="0.25">
      <c r="A28" s="17"/>
      <c r="N28" s="17"/>
      <c r="O28" s="116"/>
      <c r="P28" s="117"/>
      <c r="Q28" s="118"/>
      <c r="R28" s="124"/>
      <c r="S28" s="125"/>
      <c r="T28" s="17"/>
      <c r="U28" s="116"/>
      <c r="V28" s="117"/>
      <c r="W28" s="118"/>
      <c r="X28" s="124"/>
      <c r="Y28" s="125"/>
      <c r="Z28" s="17"/>
    </row>
    <row r="29" spans="1:26" ht="15" customHeight="1" x14ac:dyDescent="0.25">
      <c r="A29" s="17"/>
      <c r="G29" t="str">
        <f>O8</f>
        <v>Zelf invullen 1</v>
      </c>
      <c r="H29" s="2">
        <f>F11</f>
        <v>1000</v>
      </c>
      <c r="N29" s="17"/>
      <c r="O29" s="116"/>
      <c r="P29" s="117"/>
      <c r="Q29" s="118"/>
      <c r="R29" s="124"/>
      <c r="S29" s="125"/>
      <c r="T29" s="17"/>
      <c r="U29" s="116"/>
      <c r="V29" s="117"/>
      <c r="W29" s="118"/>
      <c r="X29" s="124"/>
      <c r="Y29" s="125"/>
      <c r="Z29" s="17"/>
    </row>
    <row r="30" spans="1:26" ht="15" customHeight="1" x14ac:dyDescent="0.25">
      <c r="A30" s="17"/>
      <c r="G30" t="str">
        <f>U8</f>
        <v>Zelf invullen 2</v>
      </c>
      <c r="H30" s="2">
        <f>F13</f>
        <v>1000</v>
      </c>
      <c r="N30" s="17"/>
      <c r="O30" s="116"/>
      <c r="P30" s="117"/>
      <c r="Q30" s="118"/>
      <c r="R30" s="124"/>
      <c r="S30" s="125"/>
      <c r="T30" s="17"/>
      <c r="U30" s="116"/>
      <c r="V30" s="117"/>
      <c r="W30" s="118"/>
      <c r="X30" s="124"/>
      <c r="Y30" s="125"/>
      <c r="Z30" s="17"/>
    </row>
    <row r="31" spans="1:26" ht="15" customHeight="1" x14ac:dyDescent="0.25">
      <c r="A31" s="17"/>
      <c r="G31" t="str">
        <f>O23</f>
        <v>Zelf invullen 3</v>
      </c>
      <c r="H31" s="2">
        <f>F15</f>
        <v>1000</v>
      </c>
      <c r="N31" s="17"/>
      <c r="O31" s="116"/>
      <c r="P31" s="117"/>
      <c r="Q31" s="118"/>
      <c r="R31" s="124"/>
      <c r="S31" s="125"/>
      <c r="T31" s="17"/>
      <c r="U31" s="116"/>
      <c r="V31" s="117"/>
      <c r="W31" s="118"/>
      <c r="X31" s="124"/>
      <c r="Y31" s="125"/>
      <c r="Z31" s="17"/>
    </row>
    <row r="32" spans="1:26" ht="15" customHeight="1" x14ac:dyDescent="0.25">
      <c r="A32" s="17"/>
      <c r="G32" t="str">
        <f>U23</f>
        <v>Zelf invullen 4</v>
      </c>
      <c r="H32" s="2">
        <f>L11</f>
        <v>1000</v>
      </c>
      <c r="N32" s="17"/>
      <c r="O32" s="116"/>
      <c r="P32" s="117"/>
      <c r="Q32" s="118"/>
      <c r="R32" s="124"/>
      <c r="S32" s="125"/>
      <c r="T32" s="17"/>
      <c r="U32" s="116"/>
      <c r="V32" s="117"/>
      <c r="W32" s="118"/>
      <c r="X32" s="124"/>
      <c r="Y32" s="125"/>
      <c r="Z32" s="17"/>
    </row>
    <row r="33" spans="1:26" ht="15" customHeight="1" x14ac:dyDescent="0.25">
      <c r="A33" s="17"/>
      <c r="G33" t="str">
        <f>O38</f>
        <v>Zelf invullen 5</v>
      </c>
      <c r="H33" s="2">
        <f>L13</f>
        <v>1000</v>
      </c>
      <c r="N33" s="17"/>
      <c r="O33" s="116"/>
      <c r="P33" s="117"/>
      <c r="Q33" s="118"/>
      <c r="R33" s="124"/>
      <c r="S33" s="125"/>
      <c r="T33" s="17"/>
      <c r="U33" s="116"/>
      <c r="V33" s="117"/>
      <c r="W33" s="118"/>
      <c r="X33" s="124"/>
      <c r="Y33" s="125"/>
      <c r="Z33" s="17"/>
    </row>
    <row r="34" spans="1:26" ht="15" customHeight="1" thickBot="1" x14ac:dyDescent="0.3">
      <c r="A34" s="17"/>
      <c r="G34" t="str">
        <f>U38</f>
        <v>Zelf invullen 6</v>
      </c>
      <c r="H34" s="2">
        <f>L15</f>
        <v>1000</v>
      </c>
      <c r="N34" s="17"/>
      <c r="O34" s="116"/>
      <c r="P34" s="117"/>
      <c r="Q34" s="118"/>
      <c r="R34" s="124"/>
      <c r="S34" s="125"/>
      <c r="T34" s="17"/>
      <c r="U34" s="116"/>
      <c r="V34" s="117"/>
      <c r="W34" s="118"/>
      <c r="X34" s="124"/>
      <c r="Y34" s="125"/>
      <c r="Z34" s="17"/>
    </row>
    <row r="35" spans="1:26" ht="15" customHeight="1" thickBot="1" x14ac:dyDescent="0.3">
      <c r="A35" s="17"/>
      <c r="N35" s="17"/>
      <c r="O35" s="119" t="s">
        <v>5</v>
      </c>
      <c r="P35" s="120"/>
      <c r="Q35" s="121"/>
      <c r="R35" s="162">
        <f>SUM(R25:S34)</f>
        <v>1000</v>
      </c>
      <c r="S35" s="163"/>
      <c r="T35" s="17"/>
      <c r="U35" s="119" t="s">
        <v>5</v>
      </c>
      <c r="V35" s="120"/>
      <c r="W35" s="121"/>
      <c r="X35" s="162">
        <f>SUM(X25:Y34)</f>
        <v>1000</v>
      </c>
      <c r="Y35" s="163"/>
      <c r="Z35" s="17"/>
    </row>
    <row r="36" spans="1:26" ht="15" customHeight="1" x14ac:dyDescent="0.25">
      <c r="A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" customHeight="1" thickBot="1" x14ac:dyDescent="0.3">
      <c r="A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" customHeight="1" x14ac:dyDescent="0.25">
      <c r="A38" s="17"/>
      <c r="N38" s="17"/>
      <c r="O38" s="126" t="s">
        <v>37</v>
      </c>
      <c r="P38" s="127"/>
      <c r="Q38" s="128"/>
      <c r="R38" s="132" t="s">
        <v>3</v>
      </c>
      <c r="S38" s="133"/>
      <c r="T38" s="17"/>
      <c r="U38" s="110" t="s">
        <v>38</v>
      </c>
      <c r="V38" s="111"/>
      <c r="W38" s="112"/>
      <c r="X38" s="106" t="s">
        <v>3</v>
      </c>
      <c r="Y38" s="107"/>
      <c r="Z38" s="17"/>
    </row>
    <row r="39" spans="1:26" ht="15" customHeight="1" thickBot="1" x14ac:dyDescent="0.3">
      <c r="A39" s="17"/>
      <c r="N39" s="17"/>
      <c r="O39" s="129"/>
      <c r="P39" s="130"/>
      <c r="Q39" s="131"/>
      <c r="R39" s="134"/>
      <c r="S39" s="135"/>
      <c r="T39" s="17"/>
      <c r="U39" s="113"/>
      <c r="V39" s="114"/>
      <c r="W39" s="115"/>
      <c r="X39" s="108"/>
      <c r="Y39" s="109"/>
      <c r="Z39" s="17"/>
    </row>
    <row r="40" spans="1:26" ht="15" customHeight="1" x14ac:dyDescent="0.25">
      <c r="A40" s="17"/>
      <c r="N40" s="17"/>
      <c r="O40" s="136"/>
      <c r="P40" s="137"/>
      <c r="Q40" s="138"/>
      <c r="R40" s="122">
        <v>1000</v>
      </c>
      <c r="S40" s="123"/>
      <c r="T40" s="17"/>
      <c r="U40" s="136"/>
      <c r="V40" s="137"/>
      <c r="W40" s="138"/>
      <c r="X40" s="122">
        <v>1000</v>
      </c>
      <c r="Y40" s="123"/>
      <c r="Z40" s="17"/>
    </row>
    <row r="41" spans="1:26" ht="15" customHeight="1" x14ac:dyDescent="0.25">
      <c r="A41" s="17"/>
      <c r="N41" s="17"/>
      <c r="O41" s="116"/>
      <c r="P41" s="117"/>
      <c r="Q41" s="118"/>
      <c r="R41" s="124"/>
      <c r="S41" s="125"/>
      <c r="T41" s="17"/>
      <c r="U41" s="116"/>
      <c r="V41" s="117"/>
      <c r="W41" s="118"/>
      <c r="X41" s="124"/>
      <c r="Y41" s="125"/>
      <c r="Z41" s="17"/>
    </row>
    <row r="42" spans="1:26" ht="15" customHeight="1" x14ac:dyDescent="0.25">
      <c r="A42" s="17"/>
      <c r="N42" s="17"/>
      <c r="O42" s="116"/>
      <c r="P42" s="117"/>
      <c r="Q42" s="118"/>
      <c r="R42" s="124"/>
      <c r="S42" s="125"/>
      <c r="T42" s="17"/>
      <c r="U42" s="116"/>
      <c r="V42" s="117"/>
      <c r="W42" s="118"/>
      <c r="X42" s="124"/>
      <c r="Y42" s="125"/>
      <c r="Z42" s="17"/>
    </row>
    <row r="43" spans="1:26" ht="15" customHeight="1" x14ac:dyDescent="0.25">
      <c r="A43" s="17"/>
      <c r="N43" s="17"/>
      <c r="O43" s="116"/>
      <c r="P43" s="117"/>
      <c r="Q43" s="118"/>
      <c r="R43" s="124"/>
      <c r="S43" s="125"/>
      <c r="T43" s="17"/>
      <c r="U43" s="116"/>
      <c r="V43" s="117"/>
      <c r="W43" s="118"/>
      <c r="X43" s="124"/>
      <c r="Y43" s="125"/>
      <c r="Z43" s="17"/>
    </row>
    <row r="44" spans="1:26" ht="15" customHeight="1" x14ac:dyDescent="0.25">
      <c r="A44" s="17"/>
      <c r="N44" s="17"/>
      <c r="O44" s="116"/>
      <c r="P44" s="117"/>
      <c r="Q44" s="118"/>
      <c r="R44" s="124"/>
      <c r="S44" s="125"/>
      <c r="T44" s="17"/>
      <c r="U44" s="116"/>
      <c r="V44" s="117"/>
      <c r="W44" s="118"/>
      <c r="X44" s="124"/>
      <c r="Y44" s="125"/>
      <c r="Z44" s="17"/>
    </row>
    <row r="45" spans="1:26" ht="15" customHeight="1" x14ac:dyDescent="0.25">
      <c r="A45" s="17"/>
      <c r="N45" s="17"/>
      <c r="O45" s="116"/>
      <c r="P45" s="117"/>
      <c r="Q45" s="118"/>
      <c r="R45" s="124"/>
      <c r="S45" s="125"/>
      <c r="T45" s="17"/>
      <c r="U45" s="116"/>
      <c r="V45" s="117"/>
      <c r="W45" s="118"/>
      <c r="X45" s="124"/>
      <c r="Y45" s="125"/>
      <c r="Z45" s="17"/>
    </row>
    <row r="46" spans="1:26" ht="15" customHeight="1" x14ac:dyDescent="0.25">
      <c r="A46" s="17"/>
      <c r="N46" s="17"/>
      <c r="O46" s="116"/>
      <c r="P46" s="117"/>
      <c r="Q46" s="118"/>
      <c r="R46" s="124"/>
      <c r="S46" s="125"/>
      <c r="T46" s="17"/>
      <c r="U46" s="116"/>
      <c r="V46" s="117"/>
      <c r="W46" s="118"/>
      <c r="X46" s="124"/>
      <c r="Y46" s="125"/>
      <c r="Z46" s="17"/>
    </row>
    <row r="47" spans="1:26" ht="15" customHeight="1" x14ac:dyDescent="0.25">
      <c r="A47" s="17"/>
      <c r="N47" s="17"/>
      <c r="O47" s="116"/>
      <c r="P47" s="117"/>
      <c r="Q47" s="118"/>
      <c r="R47" s="124"/>
      <c r="S47" s="125"/>
      <c r="T47" s="17"/>
      <c r="U47" s="116"/>
      <c r="V47" s="117"/>
      <c r="W47" s="118"/>
      <c r="X47" s="124"/>
      <c r="Y47" s="125"/>
      <c r="Z47" s="17"/>
    </row>
    <row r="48" spans="1:26" ht="15" customHeight="1" x14ac:dyDescent="0.25">
      <c r="A48" s="17"/>
      <c r="N48" s="17"/>
      <c r="O48" s="116"/>
      <c r="P48" s="117"/>
      <c r="Q48" s="118"/>
      <c r="R48" s="124"/>
      <c r="S48" s="125"/>
      <c r="T48" s="17"/>
      <c r="U48" s="116"/>
      <c r="V48" s="117"/>
      <c r="W48" s="118"/>
      <c r="X48" s="124"/>
      <c r="Y48" s="125"/>
      <c r="Z48" s="17"/>
    </row>
    <row r="49" spans="1:26" ht="15" customHeight="1" thickBot="1" x14ac:dyDescent="0.3">
      <c r="A49" s="17"/>
      <c r="N49" s="17"/>
      <c r="O49" s="116"/>
      <c r="P49" s="117"/>
      <c r="Q49" s="118"/>
      <c r="R49" s="124"/>
      <c r="S49" s="125"/>
      <c r="T49" s="17"/>
      <c r="U49" s="116"/>
      <c r="V49" s="117"/>
      <c r="W49" s="118"/>
      <c r="X49" s="124"/>
      <c r="Y49" s="125"/>
      <c r="Z49" s="17"/>
    </row>
    <row r="50" spans="1:26" ht="15" customHeight="1" thickBot="1" x14ac:dyDescent="0.3">
      <c r="A50" s="17"/>
      <c r="N50" s="17"/>
      <c r="O50" s="119" t="s">
        <v>5</v>
      </c>
      <c r="P50" s="120"/>
      <c r="Q50" s="121"/>
      <c r="R50" s="162">
        <f>SUM(R40:S49)</f>
        <v>1000</v>
      </c>
      <c r="S50" s="163"/>
      <c r="T50" s="17"/>
      <c r="U50" s="119" t="s">
        <v>5</v>
      </c>
      <c r="V50" s="120"/>
      <c r="W50" s="121"/>
      <c r="X50" s="162">
        <f>SUM(X40:Y49)</f>
        <v>1000</v>
      </c>
      <c r="Y50" s="163"/>
      <c r="Z50" s="17"/>
    </row>
    <row r="51" spans="1:26" ht="15" customHeigh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" customHeigh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" customHeigh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" customHeigh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" customHeigh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" customHeigh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" customHeigh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" customHeigh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" customHeigh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" customHeigh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" customHeigh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" customHeigh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" customHeigh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" hidden="1" customHeigh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idden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idden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idden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idden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</sheetData>
  <sheetProtection algorithmName="SHA-512" hashValue="Yz5udWYWatvhE0Jpd7niKZ8w3UcG3z8+qzewFWJ60ARYyWuDB3eq2zZIiVDhxSVnD4dNZvkLqRwZEcl+txZLDw==" saltValue="jc/IXFhXygECJlVTYY+pvA==" spinCount="100000" sheet="1" objects="1" scenarios="1" selectLockedCells="1"/>
  <mergeCells count="164">
    <mergeCell ref="X20:Y20"/>
    <mergeCell ref="X35:Y35"/>
    <mergeCell ref="R35:S35"/>
    <mergeCell ref="R50:S50"/>
    <mergeCell ref="X50:Y50"/>
    <mergeCell ref="C3:Y5"/>
    <mergeCell ref="B8:M10"/>
    <mergeCell ref="B11:E12"/>
    <mergeCell ref="B13:E14"/>
    <mergeCell ref="B15:E16"/>
    <mergeCell ref="B17:E18"/>
    <mergeCell ref="F11:G12"/>
    <mergeCell ref="F13:G14"/>
    <mergeCell ref="F15:G16"/>
    <mergeCell ref="F17:G18"/>
    <mergeCell ref="B19:G20"/>
    <mergeCell ref="H11:K12"/>
    <mergeCell ref="H13:K14"/>
    <mergeCell ref="H15:K16"/>
    <mergeCell ref="H17:K18"/>
    <mergeCell ref="H19:M20"/>
    <mergeCell ref="L11:M12"/>
    <mergeCell ref="L13:M14"/>
    <mergeCell ref="L15:M16"/>
    <mergeCell ref="L17:M18"/>
    <mergeCell ref="O14:Q14"/>
    <mergeCell ref="O15:Q15"/>
    <mergeCell ref="O16:Q16"/>
    <mergeCell ref="O17:Q17"/>
    <mergeCell ref="O18:Q18"/>
    <mergeCell ref="O19:Q19"/>
    <mergeCell ref="O8:Q9"/>
    <mergeCell ref="R8:S9"/>
    <mergeCell ref="O10:Q10"/>
    <mergeCell ref="O11:Q11"/>
    <mergeCell ref="O12:Q12"/>
    <mergeCell ref="O13:Q13"/>
    <mergeCell ref="X10:Y10"/>
    <mergeCell ref="X11:Y11"/>
    <mergeCell ref="X12:Y12"/>
    <mergeCell ref="X13:Y13"/>
    <mergeCell ref="X14:Y14"/>
    <mergeCell ref="R18:S18"/>
    <mergeCell ref="R19:S19"/>
    <mergeCell ref="U8:W9"/>
    <mergeCell ref="X8:Y9"/>
    <mergeCell ref="U10:W10"/>
    <mergeCell ref="U11:W11"/>
    <mergeCell ref="U12:W12"/>
    <mergeCell ref="U13:W13"/>
    <mergeCell ref="U14:W14"/>
    <mergeCell ref="U15:W15"/>
    <mergeCell ref="R10:S10"/>
    <mergeCell ref="R11:S11"/>
    <mergeCell ref="R12:S12"/>
    <mergeCell ref="R13:S13"/>
    <mergeCell ref="R14:S14"/>
    <mergeCell ref="R15:S15"/>
    <mergeCell ref="R16:S16"/>
    <mergeCell ref="R17:S17"/>
    <mergeCell ref="O23:Q24"/>
    <mergeCell ref="R23:S24"/>
    <mergeCell ref="O25:Q25"/>
    <mergeCell ref="O26:Q26"/>
    <mergeCell ref="O27:Q27"/>
    <mergeCell ref="O28:Q28"/>
    <mergeCell ref="X15:Y15"/>
    <mergeCell ref="X16:Y16"/>
    <mergeCell ref="X17:Y17"/>
    <mergeCell ref="X18:Y18"/>
    <mergeCell ref="X19:Y19"/>
    <mergeCell ref="U16:W16"/>
    <mergeCell ref="U17:W17"/>
    <mergeCell ref="U18:W18"/>
    <mergeCell ref="U19:W19"/>
    <mergeCell ref="U20:W20"/>
    <mergeCell ref="O20:Q20"/>
    <mergeCell ref="U23:W24"/>
    <mergeCell ref="X23:Y24"/>
    <mergeCell ref="X25:Y25"/>
    <mergeCell ref="X26:Y26"/>
    <mergeCell ref="X27:Y27"/>
    <mergeCell ref="X28:Y28"/>
    <mergeCell ref="R20:S20"/>
    <mergeCell ref="R33:S33"/>
    <mergeCell ref="R34:S34"/>
    <mergeCell ref="U25:W25"/>
    <mergeCell ref="U26:W26"/>
    <mergeCell ref="U27:W27"/>
    <mergeCell ref="U28:W28"/>
    <mergeCell ref="U29:W29"/>
    <mergeCell ref="U30:W30"/>
    <mergeCell ref="U31:W31"/>
    <mergeCell ref="U32:W32"/>
    <mergeCell ref="R25:S25"/>
    <mergeCell ref="R26:S26"/>
    <mergeCell ref="R27:S27"/>
    <mergeCell ref="R28:S28"/>
    <mergeCell ref="R29:S29"/>
    <mergeCell ref="R30:S30"/>
    <mergeCell ref="R31:S31"/>
    <mergeCell ref="R32:S32"/>
    <mergeCell ref="O38:Q39"/>
    <mergeCell ref="R38:S39"/>
    <mergeCell ref="O40:Q40"/>
    <mergeCell ref="O41:Q41"/>
    <mergeCell ref="O42:Q42"/>
    <mergeCell ref="O43:Q43"/>
    <mergeCell ref="X29:Y29"/>
    <mergeCell ref="X30:Y30"/>
    <mergeCell ref="X31:Y31"/>
    <mergeCell ref="X32:Y32"/>
    <mergeCell ref="X33:Y33"/>
    <mergeCell ref="X34:Y34"/>
    <mergeCell ref="U33:W33"/>
    <mergeCell ref="U34:W34"/>
    <mergeCell ref="U35:W35"/>
    <mergeCell ref="O35:Q35"/>
    <mergeCell ref="O29:Q29"/>
    <mergeCell ref="O30:Q30"/>
    <mergeCell ref="O31:Q31"/>
    <mergeCell ref="O32:Q32"/>
    <mergeCell ref="O33:Q33"/>
    <mergeCell ref="O34:Q34"/>
    <mergeCell ref="U40:W40"/>
    <mergeCell ref="U41:W41"/>
    <mergeCell ref="O50:Q50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O44:Q44"/>
    <mergeCell ref="O45:Q45"/>
    <mergeCell ref="O46:Q46"/>
    <mergeCell ref="O47:Q47"/>
    <mergeCell ref="O48:Q48"/>
    <mergeCell ref="O49:Q49"/>
    <mergeCell ref="R49:S49"/>
    <mergeCell ref="X38:Y39"/>
    <mergeCell ref="U38:W39"/>
    <mergeCell ref="U48:W48"/>
    <mergeCell ref="U49:W49"/>
    <mergeCell ref="U50:W50"/>
    <mergeCell ref="X40:Y40"/>
    <mergeCell ref="X41:Y41"/>
    <mergeCell ref="X42:Y42"/>
    <mergeCell ref="X43:Y43"/>
    <mergeCell ref="X44:Y44"/>
    <mergeCell ref="X45:Y45"/>
    <mergeCell ref="X46:Y46"/>
    <mergeCell ref="U42:W42"/>
    <mergeCell ref="U43:W43"/>
    <mergeCell ref="U44:W44"/>
    <mergeCell ref="U45:W45"/>
    <mergeCell ref="U46:W46"/>
    <mergeCell ref="U47:W47"/>
    <mergeCell ref="X47:Y47"/>
    <mergeCell ref="X48:Y48"/>
    <mergeCell ref="X49:Y4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D1F5E-16BB-4751-90F8-7895174A0D77}">
  <dimension ref="A1:AD78"/>
  <sheetViews>
    <sheetView showRowColHeaders="0" workbookViewId="0">
      <selection activeCell="X41" sqref="X41:Y41"/>
    </sheetView>
  </sheetViews>
  <sheetFormatPr defaultColWidth="0" defaultRowHeight="15" zeroHeight="1" x14ac:dyDescent="0.25"/>
  <cols>
    <col min="1" max="26" width="9.140625" customWidth="1"/>
    <col min="27" max="28" width="9.140625" hidden="1" customWidth="1"/>
    <col min="29" max="29" width="27.42578125" hidden="1" customWidth="1"/>
    <col min="30" max="30" width="10.5703125" hidden="1" customWidth="1"/>
    <col min="31" max="16384" width="9.140625" hidden="1"/>
  </cols>
  <sheetData>
    <row r="1" spans="1:26" ht="1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" customHeight="1" x14ac:dyDescent="0.25">
      <c r="A3" s="17"/>
      <c r="B3" s="17"/>
      <c r="C3" s="78" t="s">
        <v>0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17"/>
    </row>
    <row r="4" spans="1:26" ht="15" customHeight="1" x14ac:dyDescent="0.25">
      <c r="A4" s="18"/>
      <c r="B4" s="1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18"/>
    </row>
    <row r="5" spans="1:26" ht="15" customHeight="1" x14ac:dyDescent="0.25">
      <c r="A5" s="17"/>
      <c r="B5" s="1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17"/>
    </row>
    <row r="6" spans="1:26" ht="1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" customHeight="1" thickBot="1" x14ac:dyDescent="0.3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" customHeight="1" x14ac:dyDescent="0.25">
      <c r="A8" s="17"/>
      <c r="B8" s="85" t="s">
        <v>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7"/>
      <c r="N8" s="17"/>
      <c r="O8" s="178" t="s">
        <v>30</v>
      </c>
      <c r="P8" s="179"/>
      <c r="Q8" s="180"/>
      <c r="R8" s="184" t="s">
        <v>3</v>
      </c>
      <c r="S8" s="185"/>
      <c r="T8" s="17"/>
      <c r="U8" s="268" t="s">
        <v>31</v>
      </c>
      <c r="V8" s="269"/>
      <c r="W8" s="270"/>
      <c r="X8" s="170" t="s">
        <v>3</v>
      </c>
      <c r="Y8" s="171"/>
      <c r="Z8" s="17"/>
    </row>
    <row r="9" spans="1:26" ht="15" customHeight="1" thickBot="1" x14ac:dyDescent="0.3">
      <c r="A9" s="17"/>
      <c r="B9" s="261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  <c r="N9" s="17"/>
      <c r="O9" s="181"/>
      <c r="P9" s="182"/>
      <c r="Q9" s="183"/>
      <c r="R9" s="186"/>
      <c r="S9" s="187"/>
      <c r="T9" s="17"/>
      <c r="U9" s="271"/>
      <c r="V9" s="272"/>
      <c r="W9" s="273"/>
      <c r="X9" s="172"/>
      <c r="Y9" s="173"/>
      <c r="Z9" s="17"/>
    </row>
    <row r="10" spans="1:26" ht="15" customHeight="1" thickBot="1" x14ac:dyDescent="0.3">
      <c r="A10" s="17"/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0"/>
      <c r="N10" s="17"/>
      <c r="O10" s="258"/>
      <c r="P10" s="259"/>
      <c r="Q10" s="260"/>
      <c r="R10" s="254">
        <v>1000</v>
      </c>
      <c r="S10" s="255"/>
      <c r="T10" s="17"/>
      <c r="U10" s="258"/>
      <c r="V10" s="259"/>
      <c r="W10" s="260"/>
      <c r="X10" s="254">
        <v>1000</v>
      </c>
      <c r="Y10" s="255"/>
      <c r="Z10" s="17"/>
    </row>
    <row r="11" spans="1:26" ht="15" customHeight="1" x14ac:dyDescent="0.25">
      <c r="A11" s="17"/>
      <c r="B11" s="197" t="str">
        <f>O8</f>
        <v>Zelf invullen 1</v>
      </c>
      <c r="C11" s="198"/>
      <c r="D11" s="198"/>
      <c r="E11" s="199"/>
      <c r="F11" s="212">
        <f>R20</f>
        <v>1000</v>
      </c>
      <c r="G11" s="213"/>
      <c r="H11" s="226" t="str">
        <f>U23</f>
        <v>Zelf invullen 4</v>
      </c>
      <c r="I11" s="198"/>
      <c r="J11" s="198"/>
      <c r="K11" s="199"/>
      <c r="L11" s="237">
        <f>X35</f>
        <v>1000</v>
      </c>
      <c r="M11" s="238"/>
      <c r="N11" s="17"/>
      <c r="O11" s="251"/>
      <c r="P11" s="252"/>
      <c r="Q11" s="253"/>
      <c r="R11" s="256"/>
      <c r="S11" s="257"/>
      <c r="T11" s="17"/>
      <c r="U11" s="251"/>
      <c r="V11" s="252"/>
      <c r="W11" s="253"/>
      <c r="X11" s="256"/>
      <c r="Y11" s="257"/>
      <c r="Z11" s="17"/>
    </row>
    <row r="12" spans="1:26" ht="15" customHeight="1" x14ac:dyDescent="0.25">
      <c r="A12" s="17"/>
      <c r="B12" s="200"/>
      <c r="C12" s="201"/>
      <c r="D12" s="201"/>
      <c r="E12" s="202"/>
      <c r="F12" s="214"/>
      <c r="G12" s="215"/>
      <c r="H12" s="227"/>
      <c r="I12" s="201"/>
      <c r="J12" s="201"/>
      <c r="K12" s="202"/>
      <c r="L12" s="239"/>
      <c r="M12" s="240"/>
      <c r="N12" s="17"/>
      <c r="O12" s="251"/>
      <c r="P12" s="252"/>
      <c r="Q12" s="253"/>
      <c r="R12" s="256"/>
      <c r="S12" s="257"/>
      <c r="T12" s="17"/>
      <c r="U12" s="251"/>
      <c r="V12" s="252"/>
      <c r="W12" s="253"/>
      <c r="X12" s="256"/>
      <c r="Y12" s="257"/>
      <c r="Z12" s="17"/>
    </row>
    <row r="13" spans="1:26" ht="15" customHeight="1" x14ac:dyDescent="0.25">
      <c r="A13" s="17"/>
      <c r="B13" s="203" t="str">
        <f>U8</f>
        <v>Zelf invullen 2</v>
      </c>
      <c r="C13" s="204"/>
      <c r="D13" s="204"/>
      <c r="E13" s="205"/>
      <c r="F13" s="216">
        <f>X20</f>
        <v>1000</v>
      </c>
      <c r="G13" s="217"/>
      <c r="H13" s="228" t="str">
        <f>O38</f>
        <v>Zelf invullen 5</v>
      </c>
      <c r="I13" s="204"/>
      <c r="J13" s="204"/>
      <c r="K13" s="205"/>
      <c r="L13" s="174">
        <f>R50</f>
        <v>1000</v>
      </c>
      <c r="M13" s="175"/>
      <c r="N13" s="17"/>
      <c r="O13" s="251"/>
      <c r="P13" s="252"/>
      <c r="Q13" s="253"/>
      <c r="R13" s="256"/>
      <c r="S13" s="257"/>
      <c r="T13" s="17"/>
      <c r="U13" s="251"/>
      <c r="V13" s="252"/>
      <c r="W13" s="253"/>
      <c r="X13" s="256"/>
      <c r="Y13" s="257"/>
      <c r="Z13" s="17"/>
    </row>
    <row r="14" spans="1:26" ht="15" customHeight="1" x14ac:dyDescent="0.25">
      <c r="A14" s="17"/>
      <c r="B14" s="200"/>
      <c r="C14" s="201"/>
      <c r="D14" s="201"/>
      <c r="E14" s="202"/>
      <c r="F14" s="214"/>
      <c r="G14" s="215"/>
      <c r="H14" s="227"/>
      <c r="I14" s="201"/>
      <c r="J14" s="201"/>
      <c r="K14" s="202"/>
      <c r="L14" s="239"/>
      <c r="M14" s="240"/>
      <c r="N14" s="17"/>
      <c r="O14" s="251"/>
      <c r="P14" s="252"/>
      <c r="Q14" s="253"/>
      <c r="R14" s="256"/>
      <c r="S14" s="257"/>
      <c r="T14" s="17"/>
      <c r="U14" s="251"/>
      <c r="V14" s="252"/>
      <c r="W14" s="253"/>
      <c r="X14" s="256"/>
      <c r="Y14" s="257"/>
      <c r="Z14" s="17"/>
    </row>
    <row r="15" spans="1:26" ht="15" customHeight="1" x14ac:dyDescent="0.25">
      <c r="A15" s="17"/>
      <c r="B15" s="203" t="str">
        <f>O23</f>
        <v>Zelf invullen 3</v>
      </c>
      <c r="C15" s="204"/>
      <c r="D15" s="204"/>
      <c r="E15" s="205"/>
      <c r="F15" s="216">
        <f>R35</f>
        <v>1000</v>
      </c>
      <c r="G15" s="217"/>
      <c r="H15" s="228" t="str">
        <f>U38</f>
        <v>Zelf invullen 6</v>
      </c>
      <c r="I15" s="204"/>
      <c r="J15" s="204"/>
      <c r="K15" s="205"/>
      <c r="L15" s="174">
        <f>X50</f>
        <v>1000</v>
      </c>
      <c r="M15" s="175"/>
      <c r="N15" s="17"/>
      <c r="O15" s="251"/>
      <c r="P15" s="252"/>
      <c r="Q15" s="253"/>
      <c r="R15" s="256"/>
      <c r="S15" s="257"/>
      <c r="T15" s="17"/>
      <c r="U15" s="251"/>
      <c r="V15" s="252"/>
      <c r="W15" s="253"/>
      <c r="X15" s="256"/>
      <c r="Y15" s="257"/>
      <c r="Z15" s="17"/>
    </row>
    <row r="16" spans="1:26" ht="15" customHeight="1" x14ac:dyDescent="0.25">
      <c r="A16" s="17"/>
      <c r="B16" s="200"/>
      <c r="C16" s="201"/>
      <c r="D16" s="201"/>
      <c r="E16" s="202"/>
      <c r="F16" s="214"/>
      <c r="G16" s="215"/>
      <c r="H16" s="227"/>
      <c r="I16" s="201"/>
      <c r="J16" s="201"/>
      <c r="K16" s="202"/>
      <c r="L16" s="239"/>
      <c r="M16" s="240"/>
      <c r="N16" s="17"/>
      <c r="O16" s="251"/>
      <c r="P16" s="252"/>
      <c r="Q16" s="253"/>
      <c r="R16" s="256"/>
      <c r="S16" s="257"/>
      <c r="T16" s="17"/>
      <c r="U16" s="251"/>
      <c r="V16" s="252"/>
      <c r="W16" s="253"/>
      <c r="X16" s="256"/>
      <c r="Y16" s="257"/>
      <c r="Z16" s="17"/>
    </row>
    <row r="17" spans="1:26" ht="15" customHeight="1" x14ac:dyDescent="0.25">
      <c r="A17" s="17"/>
      <c r="B17" s="206" t="s">
        <v>1</v>
      </c>
      <c r="C17" s="207"/>
      <c r="D17" s="207"/>
      <c r="E17" s="208"/>
      <c r="F17" s="174">
        <f>SUM(F11:G16)</f>
        <v>3000</v>
      </c>
      <c r="G17" s="218"/>
      <c r="H17" s="229" t="s">
        <v>1</v>
      </c>
      <c r="I17" s="207"/>
      <c r="J17" s="207"/>
      <c r="K17" s="208"/>
      <c r="L17" s="174">
        <f>SUM(L11:M16)</f>
        <v>3000</v>
      </c>
      <c r="M17" s="175"/>
      <c r="N17" s="17"/>
      <c r="O17" s="251"/>
      <c r="P17" s="252"/>
      <c r="Q17" s="253"/>
      <c r="R17" s="256"/>
      <c r="S17" s="257"/>
      <c r="T17" s="17"/>
      <c r="U17" s="251"/>
      <c r="V17" s="252"/>
      <c r="W17" s="253"/>
      <c r="X17" s="256"/>
      <c r="Y17" s="257"/>
      <c r="Z17" s="17"/>
    </row>
    <row r="18" spans="1:26" ht="15" customHeight="1" thickBot="1" x14ac:dyDescent="0.3">
      <c r="A18" s="17"/>
      <c r="B18" s="209"/>
      <c r="C18" s="210"/>
      <c r="D18" s="210"/>
      <c r="E18" s="211"/>
      <c r="F18" s="176"/>
      <c r="G18" s="219"/>
      <c r="H18" s="230"/>
      <c r="I18" s="210"/>
      <c r="J18" s="210"/>
      <c r="K18" s="211"/>
      <c r="L18" s="176"/>
      <c r="M18" s="177"/>
      <c r="N18" s="17"/>
      <c r="O18" s="251"/>
      <c r="P18" s="252"/>
      <c r="Q18" s="253"/>
      <c r="R18" s="256"/>
      <c r="S18" s="257"/>
      <c r="T18" s="17"/>
      <c r="U18" s="251"/>
      <c r="V18" s="252"/>
      <c r="W18" s="253"/>
      <c r="X18" s="256"/>
      <c r="Y18" s="257"/>
      <c r="Z18" s="17"/>
    </row>
    <row r="19" spans="1:26" ht="15" customHeight="1" thickBot="1" x14ac:dyDescent="0.3">
      <c r="A19" s="17"/>
      <c r="B19" s="220" t="s">
        <v>7</v>
      </c>
      <c r="C19" s="221"/>
      <c r="D19" s="221"/>
      <c r="E19" s="221"/>
      <c r="F19" s="221"/>
      <c r="G19" s="222"/>
      <c r="H19" s="231">
        <f>F17+L17</f>
        <v>6000</v>
      </c>
      <c r="I19" s="232"/>
      <c r="J19" s="232"/>
      <c r="K19" s="232"/>
      <c r="L19" s="232"/>
      <c r="M19" s="233"/>
      <c r="N19" s="17"/>
      <c r="O19" s="251"/>
      <c r="P19" s="252"/>
      <c r="Q19" s="253"/>
      <c r="R19" s="256"/>
      <c r="S19" s="257"/>
      <c r="T19" s="17"/>
      <c r="U19" s="251"/>
      <c r="V19" s="252"/>
      <c r="W19" s="253"/>
      <c r="X19" s="256"/>
      <c r="Y19" s="257"/>
      <c r="Z19" s="17"/>
    </row>
    <row r="20" spans="1:26" ht="15" customHeight="1" thickBot="1" x14ac:dyDescent="0.3">
      <c r="A20" s="17"/>
      <c r="B20" s="223"/>
      <c r="C20" s="224"/>
      <c r="D20" s="224"/>
      <c r="E20" s="224"/>
      <c r="F20" s="224"/>
      <c r="G20" s="225"/>
      <c r="H20" s="234"/>
      <c r="I20" s="235"/>
      <c r="J20" s="235"/>
      <c r="K20" s="235"/>
      <c r="L20" s="235"/>
      <c r="M20" s="236"/>
      <c r="N20" s="17"/>
      <c r="O20" s="119" t="s">
        <v>5</v>
      </c>
      <c r="P20" s="120"/>
      <c r="Q20" s="121"/>
      <c r="R20" s="162">
        <f>SUM(R10:S19)</f>
        <v>1000</v>
      </c>
      <c r="S20" s="163"/>
      <c r="T20" s="17"/>
      <c r="U20" s="119" t="s">
        <v>5</v>
      </c>
      <c r="V20" s="120"/>
      <c r="W20" s="121"/>
      <c r="X20" s="162">
        <f>SUM(X10:Y19)</f>
        <v>1000</v>
      </c>
      <c r="Y20" s="163"/>
      <c r="Z20" s="17"/>
    </row>
    <row r="21" spans="1:26" ht="15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" customHeight="1" thickBot="1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" customHeight="1" x14ac:dyDescent="0.25">
      <c r="A23" s="17"/>
      <c r="N23" s="17"/>
      <c r="O23" s="274" t="s">
        <v>32</v>
      </c>
      <c r="P23" s="275"/>
      <c r="Q23" s="276"/>
      <c r="R23" s="145" t="s">
        <v>3</v>
      </c>
      <c r="S23" s="146"/>
      <c r="T23" s="17"/>
      <c r="U23" s="280" t="s">
        <v>29</v>
      </c>
      <c r="V23" s="281"/>
      <c r="W23" s="282"/>
      <c r="X23" s="158" t="s">
        <v>3</v>
      </c>
      <c r="Y23" s="159"/>
      <c r="Z23" s="17"/>
    </row>
    <row r="24" spans="1:26" ht="15" customHeight="1" thickBot="1" x14ac:dyDescent="0.3">
      <c r="A24" s="17"/>
      <c r="N24" s="17"/>
      <c r="O24" s="277"/>
      <c r="P24" s="278"/>
      <c r="Q24" s="279"/>
      <c r="R24" s="147"/>
      <c r="S24" s="148"/>
      <c r="T24" s="17"/>
      <c r="U24" s="283"/>
      <c r="V24" s="284"/>
      <c r="W24" s="285"/>
      <c r="X24" s="160"/>
      <c r="Y24" s="161"/>
      <c r="Z24" s="17"/>
    </row>
    <row r="25" spans="1:26" ht="15" customHeight="1" x14ac:dyDescent="0.25">
      <c r="A25" s="17"/>
      <c r="N25" s="17"/>
      <c r="O25" s="258"/>
      <c r="P25" s="259"/>
      <c r="Q25" s="260"/>
      <c r="R25" s="254">
        <v>1000</v>
      </c>
      <c r="S25" s="255"/>
      <c r="T25" s="17"/>
      <c r="U25" s="258"/>
      <c r="V25" s="259"/>
      <c r="W25" s="260"/>
      <c r="X25" s="254">
        <v>1000</v>
      </c>
      <c r="Y25" s="255"/>
      <c r="Z25" s="17"/>
    </row>
    <row r="26" spans="1:26" ht="15" customHeight="1" x14ac:dyDescent="0.25">
      <c r="A26" s="17"/>
      <c r="N26" s="17"/>
      <c r="O26" s="251"/>
      <c r="P26" s="252"/>
      <c r="Q26" s="253"/>
      <c r="R26" s="256"/>
      <c r="S26" s="257"/>
      <c r="T26" s="17"/>
      <c r="U26" s="251"/>
      <c r="V26" s="252"/>
      <c r="W26" s="253"/>
      <c r="X26" s="256"/>
      <c r="Y26" s="257"/>
      <c r="Z26" s="17"/>
    </row>
    <row r="27" spans="1:26" ht="15" customHeight="1" x14ac:dyDescent="0.25">
      <c r="A27" s="17"/>
      <c r="N27" s="17"/>
      <c r="O27" s="251"/>
      <c r="P27" s="252"/>
      <c r="Q27" s="253"/>
      <c r="R27" s="256"/>
      <c r="S27" s="257"/>
      <c r="T27" s="17"/>
      <c r="U27" s="251"/>
      <c r="V27" s="252"/>
      <c r="W27" s="253"/>
      <c r="X27" s="256"/>
      <c r="Y27" s="257"/>
      <c r="Z27" s="17"/>
    </row>
    <row r="28" spans="1:26" ht="15" customHeight="1" x14ac:dyDescent="0.25">
      <c r="A28" s="17"/>
      <c r="N28" s="17"/>
      <c r="O28" s="251"/>
      <c r="P28" s="252"/>
      <c r="Q28" s="253"/>
      <c r="R28" s="256"/>
      <c r="S28" s="257"/>
      <c r="T28" s="17"/>
      <c r="U28" s="251"/>
      <c r="V28" s="252"/>
      <c r="W28" s="253"/>
      <c r="X28" s="256"/>
      <c r="Y28" s="257"/>
      <c r="Z28" s="17"/>
    </row>
    <row r="29" spans="1:26" ht="15" customHeight="1" x14ac:dyDescent="0.25">
      <c r="A29" s="17"/>
      <c r="G29" t="str">
        <f>O8</f>
        <v>Zelf invullen 1</v>
      </c>
      <c r="H29" s="2">
        <f>F11</f>
        <v>1000</v>
      </c>
      <c r="N29" s="17"/>
      <c r="O29" s="251"/>
      <c r="P29" s="252"/>
      <c r="Q29" s="253"/>
      <c r="R29" s="256"/>
      <c r="S29" s="257"/>
      <c r="T29" s="17"/>
      <c r="U29" s="251"/>
      <c r="V29" s="252"/>
      <c r="W29" s="253"/>
      <c r="X29" s="256"/>
      <c r="Y29" s="257"/>
      <c r="Z29" s="17"/>
    </row>
    <row r="30" spans="1:26" ht="15" customHeight="1" x14ac:dyDescent="0.25">
      <c r="A30" s="17"/>
      <c r="G30" t="str">
        <f>U8</f>
        <v>Zelf invullen 2</v>
      </c>
      <c r="H30" s="2">
        <f>F13</f>
        <v>1000</v>
      </c>
      <c r="N30" s="17"/>
      <c r="O30" s="251"/>
      <c r="P30" s="252"/>
      <c r="Q30" s="253"/>
      <c r="R30" s="256"/>
      <c r="S30" s="257"/>
      <c r="T30" s="17"/>
      <c r="U30" s="251"/>
      <c r="V30" s="252"/>
      <c r="W30" s="253"/>
      <c r="X30" s="256"/>
      <c r="Y30" s="257"/>
      <c r="Z30" s="17"/>
    </row>
    <row r="31" spans="1:26" ht="15" customHeight="1" x14ac:dyDescent="0.25">
      <c r="A31" s="17"/>
      <c r="G31" t="str">
        <f>O23</f>
        <v>Zelf invullen 3</v>
      </c>
      <c r="H31" s="2">
        <f>F15</f>
        <v>1000</v>
      </c>
      <c r="N31" s="17"/>
      <c r="O31" s="251"/>
      <c r="P31" s="252"/>
      <c r="Q31" s="253"/>
      <c r="R31" s="256"/>
      <c r="S31" s="257"/>
      <c r="T31" s="17"/>
      <c r="U31" s="251"/>
      <c r="V31" s="252"/>
      <c r="W31" s="253"/>
      <c r="X31" s="256"/>
      <c r="Y31" s="257"/>
      <c r="Z31" s="17"/>
    </row>
    <row r="32" spans="1:26" ht="15" customHeight="1" x14ac:dyDescent="0.25">
      <c r="A32" s="17"/>
      <c r="G32" t="str">
        <f>U23</f>
        <v>Zelf invullen 4</v>
      </c>
      <c r="H32" s="2">
        <f>L11</f>
        <v>1000</v>
      </c>
      <c r="N32" s="17"/>
      <c r="O32" s="251"/>
      <c r="P32" s="252"/>
      <c r="Q32" s="253"/>
      <c r="R32" s="256"/>
      <c r="S32" s="257"/>
      <c r="T32" s="17"/>
      <c r="U32" s="251"/>
      <c r="V32" s="252"/>
      <c r="W32" s="253"/>
      <c r="X32" s="256"/>
      <c r="Y32" s="257"/>
      <c r="Z32" s="17"/>
    </row>
    <row r="33" spans="1:26" ht="15" customHeight="1" x14ac:dyDescent="0.25">
      <c r="A33" s="17"/>
      <c r="G33" t="str">
        <f>O38</f>
        <v>Zelf invullen 5</v>
      </c>
      <c r="H33" s="2">
        <f>L13</f>
        <v>1000</v>
      </c>
      <c r="N33" s="17"/>
      <c r="O33" s="251"/>
      <c r="P33" s="252"/>
      <c r="Q33" s="253"/>
      <c r="R33" s="256"/>
      <c r="S33" s="257"/>
      <c r="T33" s="17"/>
      <c r="U33" s="251"/>
      <c r="V33" s="252"/>
      <c r="W33" s="253"/>
      <c r="X33" s="256"/>
      <c r="Y33" s="257"/>
      <c r="Z33" s="17"/>
    </row>
    <row r="34" spans="1:26" ht="15" customHeight="1" thickBot="1" x14ac:dyDescent="0.3">
      <c r="A34" s="17"/>
      <c r="G34" t="str">
        <f>U38</f>
        <v>Zelf invullen 6</v>
      </c>
      <c r="H34" s="2">
        <f>L15</f>
        <v>1000</v>
      </c>
      <c r="N34" s="17"/>
      <c r="O34" s="251"/>
      <c r="P34" s="252"/>
      <c r="Q34" s="253"/>
      <c r="R34" s="256"/>
      <c r="S34" s="257"/>
      <c r="T34" s="17"/>
      <c r="U34" s="251"/>
      <c r="V34" s="252"/>
      <c r="W34" s="253"/>
      <c r="X34" s="256"/>
      <c r="Y34" s="257"/>
      <c r="Z34" s="17"/>
    </row>
    <row r="35" spans="1:26" ht="15" customHeight="1" thickBot="1" x14ac:dyDescent="0.3">
      <c r="A35" s="17"/>
      <c r="N35" s="17"/>
      <c r="O35" s="119" t="s">
        <v>5</v>
      </c>
      <c r="P35" s="120"/>
      <c r="Q35" s="121"/>
      <c r="R35" s="162">
        <f>SUM(R25:S34)</f>
        <v>1000</v>
      </c>
      <c r="S35" s="163"/>
      <c r="T35" s="17"/>
      <c r="U35" s="119" t="s">
        <v>5</v>
      </c>
      <c r="V35" s="120"/>
      <c r="W35" s="121"/>
      <c r="X35" s="162">
        <f>SUM(X25:Y34)</f>
        <v>1000</v>
      </c>
      <c r="Y35" s="163"/>
      <c r="Z35" s="17"/>
    </row>
    <row r="36" spans="1:26" ht="15" customHeight="1" x14ac:dyDescent="0.25">
      <c r="A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" customHeight="1" thickBot="1" x14ac:dyDescent="0.3">
      <c r="A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" customHeight="1" x14ac:dyDescent="0.25">
      <c r="A38" s="17"/>
      <c r="N38" s="17"/>
      <c r="O38" s="286" t="s">
        <v>37</v>
      </c>
      <c r="P38" s="287"/>
      <c r="Q38" s="288"/>
      <c r="R38" s="132" t="s">
        <v>3</v>
      </c>
      <c r="S38" s="133"/>
      <c r="T38" s="17"/>
      <c r="U38" s="292" t="s">
        <v>38</v>
      </c>
      <c r="V38" s="293"/>
      <c r="W38" s="294"/>
      <c r="X38" s="264" t="s">
        <v>3</v>
      </c>
      <c r="Y38" s="265"/>
      <c r="Z38" s="17"/>
    </row>
    <row r="39" spans="1:26" ht="15" customHeight="1" thickBot="1" x14ac:dyDescent="0.3">
      <c r="A39" s="17"/>
      <c r="N39" s="17"/>
      <c r="O39" s="289"/>
      <c r="P39" s="290"/>
      <c r="Q39" s="291"/>
      <c r="R39" s="134"/>
      <c r="S39" s="135"/>
      <c r="T39" s="17"/>
      <c r="U39" s="295"/>
      <c r="V39" s="296"/>
      <c r="W39" s="297"/>
      <c r="X39" s="266"/>
      <c r="Y39" s="267"/>
      <c r="Z39" s="17"/>
    </row>
    <row r="40" spans="1:26" ht="15" customHeight="1" x14ac:dyDescent="0.25">
      <c r="A40" s="17"/>
      <c r="N40" s="17"/>
      <c r="O40" s="248"/>
      <c r="P40" s="249"/>
      <c r="Q40" s="250"/>
      <c r="R40" s="244">
        <v>1000</v>
      </c>
      <c r="S40" s="245"/>
      <c r="T40" s="17"/>
      <c r="U40" s="248"/>
      <c r="V40" s="249"/>
      <c r="W40" s="250"/>
      <c r="X40" s="244">
        <v>1000</v>
      </c>
      <c r="Y40" s="245"/>
      <c r="Z40" s="17"/>
    </row>
    <row r="41" spans="1:26" ht="15" customHeight="1" x14ac:dyDescent="0.25">
      <c r="A41" s="17"/>
      <c r="N41" s="17"/>
      <c r="O41" s="241"/>
      <c r="P41" s="242"/>
      <c r="Q41" s="243"/>
      <c r="R41" s="246"/>
      <c r="S41" s="247"/>
      <c r="T41" s="17"/>
      <c r="U41" s="241"/>
      <c r="V41" s="242"/>
      <c r="W41" s="243"/>
      <c r="X41" s="246"/>
      <c r="Y41" s="247"/>
      <c r="Z41" s="17"/>
    </row>
    <row r="42" spans="1:26" ht="15" customHeight="1" x14ac:dyDescent="0.25">
      <c r="A42" s="17"/>
      <c r="N42" s="17"/>
      <c r="O42" s="241"/>
      <c r="P42" s="242"/>
      <c r="Q42" s="243"/>
      <c r="R42" s="246"/>
      <c r="S42" s="247"/>
      <c r="T42" s="17"/>
      <c r="U42" s="241"/>
      <c r="V42" s="242"/>
      <c r="W42" s="243"/>
      <c r="X42" s="246"/>
      <c r="Y42" s="247"/>
      <c r="Z42" s="17"/>
    </row>
    <row r="43" spans="1:26" ht="15" customHeight="1" x14ac:dyDescent="0.25">
      <c r="A43" s="17"/>
      <c r="N43" s="17"/>
      <c r="O43" s="241"/>
      <c r="P43" s="242"/>
      <c r="Q43" s="243"/>
      <c r="R43" s="246"/>
      <c r="S43" s="247"/>
      <c r="T43" s="17"/>
      <c r="U43" s="241"/>
      <c r="V43" s="242"/>
      <c r="W43" s="243"/>
      <c r="X43" s="246"/>
      <c r="Y43" s="247"/>
      <c r="Z43" s="17"/>
    </row>
    <row r="44" spans="1:26" ht="15" customHeight="1" x14ac:dyDescent="0.25">
      <c r="A44" s="17"/>
      <c r="N44" s="17"/>
      <c r="O44" s="241"/>
      <c r="P44" s="242"/>
      <c r="Q44" s="243"/>
      <c r="R44" s="246"/>
      <c r="S44" s="247"/>
      <c r="T44" s="17"/>
      <c r="U44" s="241"/>
      <c r="V44" s="242"/>
      <c r="W44" s="243"/>
      <c r="X44" s="246"/>
      <c r="Y44" s="247"/>
      <c r="Z44" s="17"/>
    </row>
    <row r="45" spans="1:26" ht="15" customHeight="1" x14ac:dyDescent="0.25">
      <c r="A45" s="17"/>
      <c r="N45" s="17"/>
      <c r="O45" s="241"/>
      <c r="P45" s="242"/>
      <c r="Q45" s="243"/>
      <c r="R45" s="246"/>
      <c r="S45" s="247"/>
      <c r="T45" s="17"/>
      <c r="U45" s="241"/>
      <c r="V45" s="242"/>
      <c r="W45" s="243"/>
      <c r="X45" s="246"/>
      <c r="Y45" s="247"/>
      <c r="Z45" s="17"/>
    </row>
    <row r="46" spans="1:26" ht="15" customHeight="1" x14ac:dyDescent="0.25">
      <c r="A46" s="17"/>
      <c r="N46" s="17"/>
      <c r="O46" s="241"/>
      <c r="P46" s="242"/>
      <c r="Q46" s="243"/>
      <c r="R46" s="246"/>
      <c r="S46" s="247"/>
      <c r="T46" s="17"/>
      <c r="U46" s="241"/>
      <c r="V46" s="242"/>
      <c r="W46" s="243"/>
      <c r="X46" s="246"/>
      <c r="Y46" s="247"/>
      <c r="Z46" s="17"/>
    </row>
    <row r="47" spans="1:26" ht="15" customHeight="1" x14ac:dyDescent="0.25">
      <c r="A47" s="17"/>
      <c r="N47" s="17"/>
      <c r="O47" s="241"/>
      <c r="P47" s="242"/>
      <c r="Q47" s="243"/>
      <c r="R47" s="246"/>
      <c r="S47" s="247"/>
      <c r="T47" s="17"/>
      <c r="U47" s="241"/>
      <c r="V47" s="242"/>
      <c r="W47" s="243"/>
      <c r="X47" s="246"/>
      <c r="Y47" s="247"/>
      <c r="Z47" s="17"/>
    </row>
    <row r="48" spans="1:26" ht="15" customHeight="1" x14ac:dyDescent="0.25">
      <c r="A48" s="17"/>
      <c r="N48" s="17"/>
      <c r="O48" s="241"/>
      <c r="P48" s="242"/>
      <c r="Q48" s="243"/>
      <c r="R48" s="246"/>
      <c r="S48" s="247"/>
      <c r="T48" s="17"/>
      <c r="U48" s="241"/>
      <c r="V48" s="242"/>
      <c r="W48" s="243"/>
      <c r="X48" s="246"/>
      <c r="Y48" s="247"/>
      <c r="Z48" s="17"/>
    </row>
    <row r="49" spans="1:26" ht="15" customHeight="1" thickBot="1" x14ac:dyDescent="0.3">
      <c r="A49" s="17"/>
      <c r="N49" s="17"/>
      <c r="O49" s="241"/>
      <c r="P49" s="242"/>
      <c r="Q49" s="243"/>
      <c r="R49" s="246"/>
      <c r="S49" s="247"/>
      <c r="T49" s="17"/>
      <c r="U49" s="241"/>
      <c r="V49" s="242"/>
      <c r="W49" s="243"/>
      <c r="X49" s="246"/>
      <c r="Y49" s="247"/>
      <c r="Z49" s="17"/>
    </row>
    <row r="50" spans="1:26" ht="15" customHeight="1" thickBot="1" x14ac:dyDescent="0.3">
      <c r="A50" s="17"/>
      <c r="N50" s="17"/>
      <c r="O50" s="119" t="s">
        <v>5</v>
      </c>
      <c r="P50" s="120"/>
      <c r="Q50" s="121"/>
      <c r="R50" s="162">
        <f>SUM(R40:S49)</f>
        <v>1000</v>
      </c>
      <c r="S50" s="163"/>
      <c r="T50" s="17"/>
      <c r="U50" s="119" t="s">
        <v>5</v>
      </c>
      <c r="V50" s="120"/>
      <c r="W50" s="121"/>
      <c r="X50" s="162">
        <f>SUM(X40:Y49)</f>
        <v>1000</v>
      </c>
      <c r="Y50" s="163"/>
      <c r="Z50" s="17"/>
    </row>
    <row r="51" spans="1:26" ht="15" customHeigh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" customHeigh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" customHeigh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" customHeigh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" customHeigh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" customHeigh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" customHeigh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" customHeigh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" customHeigh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" customHeigh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" customHeigh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" customHeigh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" customHeigh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" hidden="1" customHeigh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" hidden="1" customHeigh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" hidden="1" customHeigh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" hidden="1" customHeigh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" hidden="1" customHeigh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" hidden="1" customHeigh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" hidden="1" customHeigh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" hidden="1" customHeigh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" hidden="1" customHeight="1" x14ac:dyDescent="0.25"/>
    <row r="74" spans="1:26" ht="15" hidden="1" customHeight="1" x14ac:dyDescent="0.25"/>
    <row r="75" spans="1:26" ht="15" hidden="1" customHeight="1" x14ac:dyDescent="0.25"/>
    <row r="76" spans="1:26" ht="15" hidden="1" customHeight="1" x14ac:dyDescent="0.25"/>
    <row r="77" spans="1:26" ht="15" hidden="1" customHeight="1" x14ac:dyDescent="0.25"/>
    <row r="78" spans="1:26" ht="15" hidden="1" customHeight="1" x14ac:dyDescent="0.25"/>
  </sheetData>
  <sheetProtection algorithmName="SHA-512" hashValue="Lm9uiVN8S1C/ktT4tfiz4Ua+Uq9hq0prOaG1TiVEJWbOTQJ+nycXIsiF+hOG1qRCFELxIfvFbsX1TECNCN6+Sw==" saltValue="wEU17HEbV3epWnORSf23DQ==" spinCount="100000" sheet="1" objects="1" scenarios="1" selectLockedCells="1"/>
  <mergeCells count="164">
    <mergeCell ref="C3:Y5"/>
    <mergeCell ref="O8:Q9"/>
    <mergeCell ref="U8:W9"/>
    <mergeCell ref="O23:Q24"/>
    <mergeCell ref="U23:W24"/>
    <mergeCell ref="O38:Q39"/>
    <mergeCell ref="U38:W39"/>
    <mergeCell ref="X23:Y24"/>
    <mergeCell ref="R38:S39"/>
    <mergeCell ref="B15:E16"/>
    <mergeCell ref="F15:G16"/>
    <mergeCell ref="H15:K16"/>
    <mergeCell ref="L15:M16"/>
    <mergeCell ref="R15:S15"/>
    <mergeCell ref="R16:S16"/>
    <mergeCell ref="X15:Y15"/>
    <mergeCell ref="X16:Y16"/>
    <mergeCell ref="B17:E18"/>
    <mergeCell ref="R17:S17"/>
    <mergeCell ref="R18:S18"/>
    <mergeCell ref="X17:Y17"/>
    <mergeCell ref="X18:Y18"/>
    <mergeCell ref="B11:E12"/>
    <mergeCell ref="F11:G12"/>
    <mergeCell ref="X38:Y39"/>
    <mergeCell ref="U40:W40"/>
    <mergeCell ref="O41:Q41"/>
    <mergeCell ref="O42:Q42"/>
    <mergeCell ref="O43:Q43"/>
    <mergeCell ref="O44:Q44"/>
    <mergeCell ref="U41:W41"/>
    <mergeCell ref="U42:W42"/>
    <mergeCell ref="U43:W43"/>
    <mergeCell ref="U44:W44"/>
    <mergeCell ref="H11:K12"/>
    <mergeCell ref="L11:M12"/>
    <mergeCell ref="X11:Y11"/>
    <mergeCell ref="X12:Y12"/>
    <mergeCell ref="B13:E14"/>
    <mergeCell ref="F13:G14"/>
    <mergeCell ref="H13:K14"/>
    <mergeCell ref="L13:M14"/>
    <mergeCell ref="R14:S14"/>
    <mergeCell ref="X13:Y13"/>
    <mergeCell ref="X14:Y14"/>
    <mergeCell ref="B19:G20"/>
    <mergeCell ref="H19:M20"/>
    <mergeCell ref="H17:K18"/>
    <mergeCell ref="F17:G18"/>
    <mergeCell ref="L17:M18"/>
    <mergeCell ref="R8:S9"/>
    <mergeCell ref="X8:Y9"/>
    <mergeCell ref="O10:Q10"/>
    <mergeCell ref="O11:Q11"/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  <mergeCell ref="R10:S10"/>
    <mergeCell ref="R11:S11"/>
    <mergeCell ref="R12:S12"/>
    <mergeCell ref="R13:S13"/>
    <mergeCell ref="B8:M10"/>
    <mergeCell ref="X10:Y10"/>
    <mergeCell ref="U10:W10"/>
    <mergeCell ref="U11:W11"/>
    <mergeCell ref="U12:W12"/>
    <mergeCell ref="U13:W13"/>
    <mergeCell ref="U14:W14"/>
    <mergeCell ref="U15:W15"/>
    <mergeCell ref="U16:W16"/>
    <mergeCell ref="U17:W17"/>
    <mergeCell ref="U18:W18"/>
    <mergeCell ref="X19:Y19"/>
    <mergeCell ref="X20:Y20"/>
    <mergeCell ref="R23:S24"/>
    <mergeCell ref="O25:Q25"/>
    <mergeCell ref="O26:Q26"/>
    <mergeCell ref="O27:Q27"/>
    <mergeCell ref="O28:Q28"/>
    <mergeCell ref="O29:Q29"/>
    <mergeCell ref="U25:W25"/>
    <mergeCell ref="U26:W26"/>
    <mergeCell ref="U27:W27"/>
    <mergeCell ref="U28:W28"/>
    <mergeCell ref="U29:W29"/>
    <mergeCell ref="R19:S19"/>
    <mergeCell ref="R20:S20"/>
    <mergeCell ref="U19:W19"/>
    <mergeCell ref="U20:W20"/>
    <mergeCell ref="O34:Q34"/>
    <mergeCell ref="O35:Q35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O30:Q30"/>
    <mergeCell ref="O31:Q31"/>
    <mergeCell ref="O32:Q32"/>
    <mergeCell ref="O33:Q33"/>
    <mergeCell ref="U34:W34"/>
    <mergeCell ref="U35:W35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U30:W30"/>
    <mergeCell ref="U31:W31"/>
    <mergeCell ref="U32:W32"/>
    <mergeCell ref="U33:W33"/>
    <mergeCell ref="O49:Q49"/>
    <mergeCell ref="O50:Q50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O45:Q45"/>
    <mergeCell ref="O46:Q46"/>
    <mergeCell ref="O47:Q47"/>
    <mergeCell ref="O48:Q48"/>
    <mergeCell ref="O40:Q40"/>
    <mergeCell ref="U49:W49"/>
    <mergeCell ref="U50:W50"/>
    <mergeCell ref="X40:Y40"/>
    <mergeCell ref="X41:Y41"/>
    <mergeCell ref="X42:Y42"/>
    <mergeCell ref="X43:Y43"/>
    <mergeCell ref="X44:Y44"/>
    <mergeCell ref="X45:Y45"/>
    <mergeCell ref="X46:Y46"/>
    <mergeCell ref="X47:Y47"/>
    <mergeCell ref="X48:Y48"/>
    <mergeCell ref="X49:Y49"/>
    <mergeCell ref="X50:Y50"/>
    <mergeCell ref="U45:W45"/>
    <mergeCell ref="U46:W46"/>
    <mergeCell ref="U47:W47"/>
    <mergeCell ref="U48:W4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F43ED-7708-4847-996C-C5640A0039AD}">
  <dimension ref="A1:AF76"/>
  <sheetViews>
    <sheetView showGridLines="0" showRowColHeaders="0" workbookViewId="0">
      <selection activeCell="Q3" sqref="Q3:U5"/>
    </sheetView>
  </sheetViews>
  <sheetFormatPr defaultColWidth="0" defaultRowHeight="15" zeroHeight="1" x14ac:dyDescent="0.25"/>
  <cols>
    <col min="1" max="26" width="9.140625" customWidth="1"/>
    <col min="27" max="32" width="0" hidden="1" customWidth="1"/>
    <col min="33" max="16384" width="9.140625" hidden="1"/>
  </cols>
  <sheetData>
    <row r="1" spans="1:26" s="17" customFormat="1" x14ac:dyDescent="0.25"/>
    <row r="2" spans="1:26" s="17" customFormat="1" ht="15" customHeight="1" x14ac:dyDescent="0.25"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328" t="str">
        <f>IF(Q3="","Vul hieronder je doel in",IF(Q3&gt;0,"",""))</f>
        <v>Vul hieronder je doel in</v>
      </c>
      <c r="R2" s="328"/>
      <c r="S2" s="328"/>
      <c r="T2" s="328"/>
      <c r="U2" s="47"/>
      <c r="V2" s="47"/>
      <c r="W2" s="47"/>
      <c r="X2" s="47"/>
      <c r="Y2" s="47"/>
      <c r="Z2" s="48"/>
    </row>
    <row r="3" spans="1:26" ht="15" customHeight="1" x14ac:dyDescent="0.25">
      <c r="A3" s="17"/>
      <c r="B3" s="329" t="s">
        <v>35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30"/>
      <c r="R3" s="330"/>
      <c r="S3" s="330"/>
      <c r="T3" s="330"/>
      <c r="U3" s="330"/>
      <c r="V3" s="65"/>
      <c r="W3" s="65"/>
      <c r="X3" s="65"/>
      <c r="Y3" s="65"/>
      <c r="Z3" s="48"/>
    </row>
    <row r="4" spans="1:26" ht="15" customHeight="1" x14ac:dyDescent="0.25">
      <c r="A4" s="17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30"/>
      <c r="R4" s="330"/>
      <c r="S4" s="330"/>
      <c r="T4" s="330"/>
      <c r="U4" s="330"/>
      <c r="V4" s="65"/>
      <c r="W4" s="65"/>
      <c r="X4" s="65"/>
      <c r="Y4" s="65"/>
      <c r="Z4" s="48"/>
    </row>
    <row r="5" spans="1:26" ht="15.75" customHeight="1" x14ac:dyDescent="0.25">
      <c r="A5" s="17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30"/>
      <c r="R5" s="330"/>
      <c r="S5" s="330"/>
      <c r="T5" s="330"/>
      <c r="U5" s="330"/>
      <c r="V5" s="65"/>
      <c r="W5" s="65"/>
      <c r="X5" s="65"/>
      <c r="Y5" s="65"/>
      <c r="Z5" s="48"/>
    </row>
    <row r="6" spans="1:26" s="17" customFormat="1" x14ac:dyDescent="0.25"/>
    <row r="7" spans="1:26" s="17" customFormat="1" ht="15.75" thickBot="1" x14ac:dyDescent="0.3"/>
    <row r="8" spans="1:26" ht="15" customHeight="1" x14ac:dyDescent="0.25">
      <c r="A8" s="17"/>
      <c r="B8" s="51"/>
      <c r="C8" s="51"/>
      <c r="D8" s="51"/>
      <c r="E8" s="52"/>
      <c r="F8" s="17"/>
      <c r="G8" s="313" t="s">
        <v>33</v>
      </c>
      <c r="H8" s="314"/>
      <c r="I8" s="314"/>
      <c r="J8" s="315"/>
      <c r="K8" s="17"/>
      <c r="L8" s="313" t="s">
        <v>16</v>
      </c>
      <c r="M8" s="314"/>
      <c r="N8" s="314"/>
      <c r="O8" s="315"/>
      <c r="P8" s="17"/>
      <c r="Q8" s="313" t="s">
        <v>17</v>
      </c>
      <c r="R8" s="314"/>
      <c r="S8" s="314"/>
      <c r="T8" s="315"/>
      <c r="U8" s="17"/>
      <c r="V8" s="17"/>
      <c r="W8" s="51"/>
      <c r="X8" s="51"/>
      <c r="Y8" s="51"/>
      <c r="Z8" s="17"/>
    </row>
    <row r="9" spans="1:26" ht="15.75" customHeight="1" thickBot="1" x14ac:dyDescent="0.3">
      <c r="A9" s="17"/>
      <c r="B9" s="51"/>
      <c r="C9" s="51"/>
      <c r="D9" s="51"/>
      <c r="E9" s="52"/>
      <c r="F9" s="17"/>
      <c r="G9" s="344"/>
      <c r="H9" s="345"/>
      <c r="I9" s="345"/>
      <c r="J9" s="346"/>
      <c r="K9" s="17"/>
      <c r="L9" s="316"/>
      <c r="M9" s="317"/>
      <c r="N9" s="317"/>
      <c r="O9" s="318"/>
      <c r="P9" s="17"/>
      <c r="Q9" s="344"/>
      <c r="R9" s="345"/>
      <c r="S9" s="345"/>
      <c r="T9" s="346"/>
      <c r="U9" s="17"/>
      <c r="V9" s="17"/>
      <c r="W9" s="51"/>
      <c r="X9" s="51"/>
      <c r="Y9" s="51"/>
      <c r="Z9" s="17"/>
    </row>
    <row r="10" spans="1:26" ht="15" customHeight="1" x14ac:dyDescent="0.25">
      <c r="A10" s="17"/>
      <c r="B10" s="51"/>
      <c r="C10" s="51"/>
      <c r="D10" s="51"/>
      <c r="E10" s="53"/>
      <c r="F10" s="17"/>
      <c r="G10" s="319">
        <f>Progressie!E10</f>
        <v>0</v>
      </c>
      <c r="H10" s="320"/>
      <c r="I10" s="320"/>
      <c r="J10" s="321"/>
      <c r="K10" s="17"/>
      <c r="L10" s="319">
        <f>SUM(Progressie!F11:F500)</f>
        <v>0</v>
      </c>
      <c r="M10" s="320"/>
      <c r="N10" s="320"/>
      <c r="O10" s="321"/>
      <c r="P10" s="17"/>
      <c r="Q10" s="348">
        <f>G10+L10</f>
        <v>0</v>
      </c>
      <c r="R10" s="349"/>
      <c r="S10" s="349"/>
      <c r="T10" s="350"/>
      <c r="U10" s="17"/>
      <c r="V10" s="17"/>
      <c r="W10" s="51"/>
      <c r="X10" s="51"/>
      <c r="Y10" s="51"/>
      <c r="Z10" s="17"/>
    </row>
    <row r="11" spans="1:26" ht="15" customHeight="1" x14ac:dyDescent="0.25">
      <c r="A11" s="17"/>
      <c r="B11" s="51"/>
      <c r="C11" s="51"/>
      <c r="D11" s="51"/>
      <c r="E11" s="53"/>
      <c r="F11" s="17"/>
      <c r="G11" s="322"/>
      <c r="H11" s="347"/>
      <c r="I11" s="347"/>
      <c r="J11" s="324"/>
      <c r="K11" s="17"/>
      <c r="L11" s="322"/>
      <c r="M11" s="323"/>
      <c r="N11" s="323"/>
      <c r="O11" s="324"/>
      <c r="P11" s="17"/>
      <c r="Q11" s="351"/>
      <c r="R11" s="352"/>
      <c r="S11" s="352"/>
      <c r="T11" s="353"/>
      <c r="U11" s="17"/>
      <c r="V11" s="17"/>
      <c r="W11" s="51"/>
      <c r="X11" s="51"/>
      <c r="Y11" s="51"/>
      <c r="Z11" s="17"/>
    </row>
    <row r="12" spans="1:26" ht="15.75" customHeight="1" thickBot="1" x14ac:dyDescent="0.3">
      <c r="A12" s="17"/>
      <c r="B12" s="51"/>
      <c r="C12" s="51"/>
      <c r="D12" s="51"/>
      <c r="E12" s="53"/>
      <c r="F12" s="17"/>
      <c r="G12" s="325"/>
      <c r="H12" s="326"/>
      <c r="I12" s="326"/>
      <c r="J12" s="327"/>
      <c r="K12" s="17"/>
      <c r="L12" s="325"/>
      <c r="M12" s="326"/>
      <c r="N12" s="326"/>
      <c r="O12" s="327"/>
      <c r="P12" s="17"/>
      <c r="Q12" s="354"/>
      <c r="R12" s="355"/>
      <c r="S12" s="355"/>
      <c r="T12" s="356"/>
      <c r="U12" s="17"/>
      <c r="V12" s="17"/>
      <c r="W12" s="51"/>
      <c r="X12" s="51"/>
      <c r="Y12" s="51"/>
      <c r="Z12" s="17"/>
    </row>
    <row r="13" spans="1:26" ht="15.75" thickBot="1" x14ac:dyDescent="0.3">
      <c r="A13" s="17"/>
      <c r="B13" s="51"/>
      <c r="C13" s="51"/>
      <c r="D13" s="51"/>
      <c r="E13" s="18"/>
      <c r="F13" s="17"/>
      <c r="G13" s="17"/>
      <c r="H13" s="47"/>
      <c r="I13" s="47"/>
      <c r="J13" s="47"/>
      <c r="K13" s="47"/>
      <c r="L13" s="47"/>
      <c r="M13" s="17"/>
      <c r="N13" s="17"/>
      <c r="O13" s="47"/>
      <c r="P13" s="47"/>
      <c r="Q13" s="47"/>
      <c r="R13" s="47"/>
      <c r="S13" s="47"/>
      <c r="T13" s="47"/>
      <c r="U13" s="17"/>
      <c r="V13" s="17"/>
      <c r="W13" s="51"/>
      <c r="X13" s="51"/>
      <c r="Y13" s="51"/>
      <c r="Z13" s="17"/>
    </row>
    <row r="14" spans="1:26" ht="15" customHeight="1" x14ac:dyDescent="0.25">
      <c r="A14" s="17"/>
      <c r="B14" s="51"/>
      <c r="C14" s="51"/>
      <c r="D14" s="51"/>
      <c r="E14" s="52"/>
      <c r="F14" s="17"/>
      <c r="G14" s="298" t="s">
        <v>34</v>
      </c>
      <c r="H14" s="299"/>
      <c r="I14" s="299"/>
      <c r="J14" s="300"/>
      <c r="K14" s="17"/>
      <c r="L14" s="298" t="s">
        <v>18</v>
      </c>
      <c r="M14" s="299"/>
      <c r="N14" s="299"/>
      <c r="O14" s="300"/>
      <c r="P14" s="17"/>
      <c r="Q14" s="298" t="s">
        <v>23</v>
      </c>
      <c r="R14" s="299"/>
      <c r="S14" s="299"/>
      <c r="T14" s="300"/>
      <c r="U14" s="17"/>
      <c r="V14" s="17"/>
      <c r="W14" s="51"/>
      <c r="X14" s="51"/>
      <c r="Y14" s="51"/>
      <c r="Z14" s="17"/>
    </row>
    <row r="15" spans="1:26" ht="15" customHeight="1" thickBot="1" x14ac:dyDescent="0.3">
      <c r="A15" s="17"/>
      <c r="B15" s="51"/>
      <c r="C15" s="51"/>
      <c r="D15" s="51"/>
      <c r="E15" s="52"/>
      <c r="F15" s="17"/>
      <c r="G15" s="301"/>
      <c r="H15" s="302"/>
      <c r="I15" s="302"/>
      <c r="J15" s="303"/>
      <c r="K15" s="17"/>
      <c r="L15" s="301"/>
      <c r="M15" s="302"/>
      <c r="N15" s="302"/>
      <c r="O15" s="303"/>
      <c r="P15" s="17"/>
      <c r="Q15" s="301"/>
      <c r="R15" s="302"/>
      <c r="S15" s="302"/>
      <c r="T15" s="303"/>
      <c r="U15" s="17"/>
      <c r="V15" s="17"/>
      <c r="W15" s="51"/>
      <c r="X15" s="51"/>
      <c r="Y15" s="51"/>
      <c r="Z15" s="17"/>
    </row>
    <row r="16" spans="1:26" ht="15" customHeight="1" x14ac:dyDescent="0.25">
      <c r="A16" s="17"/>
      <c r="B16" s="51"/>
      <c r="C16" s="51"/>
      <c r="D16" s="51"/>
      <c r="E16" s="53"/>
      <c r="F16" s="17"/>
      <c r="G16" s="319">
        <f>'Eigen vermogen'!H19</f>
        <v>6000</v>
      </c>
      <c r="H16" s="320"/>
      <c r="I16" s="320"/>
      <c r="J16" s="321"/>
      <c r="K16" s="17"/>
      <c r="L16" s="319">
        <f>G16-Q10</f>
        <v>6000</v>
      </c>
      <c r="M16" s="320"/>
      <c r="N16" s="320"/>
      <c r="O16" s="321"/>
      <c r="P16" s="17"/>
      <c r="Q16" s="304" t="str">
        <f>IFERROR(L16/Q10,"")</f>
        <v/>
      </c>
      <c r="R16" s="305"/>
      <c r="S16" s="305"/>
      <c r="T16" s="306"/>
      <c r="U16" s="17"/>
      <c r="V16" s="17"/>
      <c r="W16" s="51"/>
      <c r="X16" s="51"/>
      <c r="Y16" s="51"/>
      <c r="Z16" s="17"/>
    </row>
    <row r="17" spans="1:26" ht="15" customHeight="1" x14ac:dyDescent="0.25">
      <c r="A17" s="17"/>
      <c r="B17" s="51"/>
      <c r="C17" s="51"/>
      <c r="D17" s="51"/>
      <c r="E17" s="53"/>
      <c r="F17" s="17"/>
      <c r="G17" s="322"/>
      <c r="H17" s="347"/>
      <c r="I17" s="347"/>
      <c r="J17" s="324"/>
      <c r="K17" s="17"/>
      <c r="L17" s="322"/>
      <c r="M17" s="323"/>
      <c r="N17" s="323"/>
      <c r="O17" s="324"/>
      <c r="P17" s="17"/>
      <c r="Q17" s="307"/>
      <c r="R17" s="308"/>
      <c r="S17" s="308"/>
      <c r="T17" s="309"/>
      <c r="U17" s="17"/>
      <c r="V17" s="17"/>
      <c r="W17" s="51"/>
      <c r="X17" s="51"/>
      <c r="Y17" s="51"/>
      <c r="Z17" s="17"/>
    </row>
    <row r="18" spans="1:26" ht="15" customHeight="1" thickBot="1" x14ac:dyDescent="0.3">
      <c r="A18" s="17"/>
      <c r="B18" s="51"/>
      <c r="C18" s="51"/>
      <c r="D18" s="51"/>
      <c r="E18" s="53"/>
      <c r="F18" s="17"/>
      <c r="G18" s="325"/>
      <c r="H18" s="326"/>
      <c r="I18" s="326"/>
      <c r="J18" s="327"/>
      <c r="K18" s="17"/>
      <c r="L18" s="325"/>
      <c r="M18" s="326"/>
      <c r="N18" s="326"/>
      <c r="O18" s="327"/>
      <c r="P18" s="17"/>
      <c r="Q18" s="310"/>
      <c r="R18" s="311"/>
      <c r="S18" s="311"/>
      <c r="T18" s="312"/>
      <c r="U18" s="17"/>
      <c r="V18" s="17"/>
      <c r="W18" s="51"/>
      <c r="X18" s="51"/>
      <c r="Y18" s="51"/>
      <c r="Z18" s="17"/>
    </row>
    <row r="19" spans="1:26" s="17" customFormat="1" ht="15.75" customHeight="1" x14ac:dyDescent="0.25">
      <c r="X19" s="18"/>
      <c r="Y19" s="18"/>
    </row>
    <row r="20" spans="1:26" s="17" customFormat="1" ht="15" customHeight="1" thickBot="1" x14ac:dyDescent="0.3">
      <c r="X20" s="18"/>
      <c r="Y20" s="18"/>
    </row>
    <row r="21" spans="1:26" ht="15" customHeight="1" x14ac:dyDescent="0.25">
      <c r="A21" s="17"/>
      <c r="B21" s="17"/>
      <c r="C21" s="17"/>
      <c r="D21" s="331" t="str">
        <f>IFERROR(G16/W26,"")</f>
        <v/>
      </c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3"/>
      <c r="X21" s="18"/>
      <c r="Y21" s="18"/>
      <c r="Z21" s="17"/>
    </row>
    <row r="22" spans="1:26" ht="15" customHeight="1" x14ac:dyDescent="0.25">
      <c r="A22" s="17"/>
      <c r="B22" s="17"/>
      <c r="C22" s="17"/>
      <c r="D22" s="334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6"/>
      <c r="X22" s="18"/>
      <c r="Y22" s="18"/>
      <c r="Z22" s="17"/>
    </row>
    <row r="23" spans="1:26" ht="15.75" customHeight="1" x14ac:dyDescent="0.25">
      <c r="A23" s="17"/>
      <c r="B23" s="17"/>
      <c r="C23" s="17"/>
      <c r="D23" s="334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6"/>
      <c r="X23" s="18"/>
      <c r="Y23" s="18"/>
      <c r="Z23" s="17"/>
    </row>
    <row r="24" spans="1:26" ht="15.75" thickBot="1" x14ac:dyDescent="0.3">
      <c r="A24" s="17"/>
      <c r="B24" s="17"/>
      <c r="C24" s="17"/>
      <c r="D24" s="337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9"/>
      <c r="X24" s="18"/>
      <c r="Y24" s="18"/>
      <c r="Z24" s="17"/>
    </row>
    <row r="25" spans="1:26" s="17" customFormat="1" ht="15.75" thickBot="1" x14ac:dyDescent="0.3">
      <c r="D25" s="49"/>
      <c r="I25" s="49"/>
      <c r="N25" s="49"/>
      <c r="S25" s="49"/>
      <c r="X25" s="49"/>
    </row>
    <row r="26" spans="1:26" ht="16.5" thickBot="1" x14ac:dyDescent="0.3">
      <c r="A26" s="17"/>
      <c r="B26" s="17"/>
      <c r="C26" s="340">
        <v>0</v>
      </c>
      <c r="D26" s="341"/>
      <c r="E26" s="50"/>
      <c r="F26" s="50"/>
      <c r="G26" s="50"/>
      <c r="H26" s="340">
        <f>0.25*W26</f>
        <v>0</v>
      </c>
      <c r="I26" s="341"/>
      <c r="J26" s="50"/>
      <c r="K26" s="50"/>
      <c r="L26" s="50"/>
      <c r="M26" s="342">
        <f>0.5*W26</f>
        <v>0</v>
      </c>
      <c r="N26" s="343"/>
      <c r="O26" s="50"/>
      <c r="P26" s="50"/>
      <c r="Q26" s="50"/>
      <c r="R26" s="340">
        <f>0.75*W26</f>
        <v>0</v>
      </c>
      <c r="S26" s="341"/>
      <c r="T26" s="50"/>
      <c r="U26" s="50"/>
      <c r="V26" s="50"/>
      <c r="W26" s="340">
        <f>Q3</f>
        <v>0</v>
      </c>
      <c r="X26" s="341"/>
      <c r="Y26" s="17"/>
      <c r="Z26" s="17"/>
    </row>
    <row r="27" spans="1:26" s="17" customFormat="1" x14ac:dyDescent="0.25"/>
    <row r="28" spans="1:26" x14ac:dyDescent="0.25">
      <c r="A28" s="17"/>
      <c r="Z28" s="17"/>
    </row>
    <row r="29" spans="1:26" x14ac:dyDescent="0.25">
      <c r="A29" s="1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7"/>
    </row>
    <row r="30" spans="1:26" x14ac:dyDescent="0.25">
      <c r="A30" s="1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7"/>
    </row>
    <row r="31" spans="1:26" x14ac:dyDescent="0.25">
      <c r="A31" s="1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7"/>
    </row>
    <row r="32" spans="1:26" x14ac:dyDescent="0.25">
      <c r="A32" s="1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7"/>
    </row>
    <row r="33" spans="1:26" x14ac:dyDescent="0.25">
      <c r="A33" s="1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7"/>
    </row>
    <row r="34" spans="1:26" x14ac:dyDescent="0.25">
      <c r="A34" s="1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7"/>
    </row>
    <row r="35" spans="1:26" x14ac:dyDescent="0.25">
      <c r="A35" s="1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7"/>
    </row>
    <row r="36" spans="1:26" x14ac:dyDescent="0.25">
      <c r="A36" s="1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7"/>
    </row>
    <row r="37" spans="1:26" x14ac:dyDescent="0.25">
      <c r="A37" s="1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7"/>
    </row>
    <row r="38" spans="1:26" x14ac:dyDescent="0.25">
      <c r="A38" s="1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7"/>
    </row>
    <row r="39" spans="1:26" x14ac:dyDescent="0.25">
      <c r="A39" s="1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7"/>
    </row>
    <row r="40" spans="1:26" x14ac:dyDescent="0.25">
      <c r="A40" s="1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7"/>
    </row>
    <row r="41" spans="1:26" x14ac:dyDescent="0.25">
      <c r="A41" s="1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7"/>
    </row>
    <row r="42" spans="1:26" x14ac:dyDescent="0.25">
      <c r="A42" s="1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7"/>
    </row>
    <row r="43" spans="1:26" x14ac:dyDescent="0.25">
      <c r="A43" s="1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7"/>
    </row>
    <row r="44" spans="1:26" x14ac:dyDescent="0.25">
      <c r="A44" s="1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7"/>
    </row>
    <row r="45" spans="1:26" x14ac:dyDescent="0.25">
      <c r="A45" s="1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7"/>
    </row>
    <row r="46" spans="1:26" x14ac:dyDescent="0.25">
      <c r="A46" s="1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7"/>
    </row>
    <row r="47" spans="1:26" x14ac:dyDescent="0.25">
      <c r="A47" s="1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7"/>
    </row>
    <row r="48" spans="1:26" x14ac:dyDescent="0.25">
      <c r="A48" s="1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7"/>
    </row>
    <row r="49" spans="1:26" x14ac:dyDescent="0.25">
      <c r="A49" s="1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7"/>
    </row>
    <row r="50" spans="1:26" x14ac:dyDescent="0.25">
      <c r="A50" s="1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7"/>
    </row>
    <row r="51" spans="1:26" x14ac:dyDescent="0.25">
      <c r="A51" s="1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7"/>
    </row>
    <row r="52" spans="1:26" x14ac:dyDescent="0.25">
      <c r="A52" s="1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7"/>
    </row>
    <row r="53" spans="1:26" x14ac:dyDescent="0.2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7"/>
    </row>
    <row r="54" spans="1:26" x14ac:dyDescent="0.2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7"/>
    </row>
    <row r="55" spans="1:26" x14ac:dyDescent="0.25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7"/>
    </row>
    <row r="56" spans="1:26" x14ac:dyDescent="0.25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7"/>
    </row>
    <row r="57" spans="1:26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idden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idden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idden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idden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idden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idden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idden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idden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idden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idden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idden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idden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</sheetData>
  <sheetProtection algorithmName="SHA-512" hashValue="qCcmmgzqfmzIilVWIi991xJyecYeMNXhrkLH64TbNEdSEalmmbSGp6+syyvy2GjO2MbDNNzYnrb3RJh4SCCTYA==" saltValue="Kc/A1Q/sYyZS4c6Pf7r8HA==" spinCount="100000" sheet="1" objects="1" scenarios="1" selectLockedCells="1"/>
  <mergeCells count="21">
    <mergeCell ref="D21:W24"/>
    <mergeCell ref="W26:X26"/>
    <mergeCell ref="C26:D26"/>
    <mergeCell ref="H26:I26"/>
    <mergeCell ref="M26:N26"/>
    <mergeCell ref="R26:S26"/>
    <mergeCell ref="Q14:T15"/>
    <mergeCell ref="Q16:T18"/>
    <mergeCell ref="L8:O9"/>
    <mergeCell ref="L10:O12"/>
    <mergeCell ref="Q2:T2"/>
    <mergeCell ref="B3:P5"/>
    <mergeCell ref="Q3:U5"/>
    <mergeCell ref="G8:J9"/>
    <mergeCell ref="G10:J12"/>
    <mergeCell ref="L14:O15"/>
    <mergeCell ref="L16:O18"/>
    <mergeCell ref="G16:J18"/>
    <mergeCell ref="G14:J15"/>
    <mergeCell ref="Q8:T9"/>
    <mergeCell ref="Q10:T12"/>
  </mergeCells>
  <conditionalFormatting sqref="D21">
    <cfRule type="dataBar" priority="1">
      <dataBar>
        <cfvo type="num" val="0"/>
        <cfvo type="num" val="1"/>
        <color rgb="FF2BF543"/>
      </dataBar>
      <extLst>
        <ext xmlns:x14="http://schemas.microsoft.com/office/spreadsheetml/2009/9/main" uri="{B025F937-C7B1-47D3-B67F-A62EFF666E3E}">
          <x14:id>{26D042C4-7D40-4DE7-B751-1DC102B7A9E7}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D042C4-7D40-4DE7-B751-1DC102B7A9E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8F4C1-4689-4474-BADF-7F74DFC99682}">
  <dimension ref="A1:AD524"/>
  <sheetViews>
    <sheetView showGridLines="0" showRowColHeaders="0" workbookViewId="0">
      <selection activeCell="B10" sqref="B10"/>
    </sheetView>
  </sheetViews>
  <sheetFormatPr defaultColWidth="0" defaultRowHeight="15" x14ac:dyDescent="0.25"/>
  <cols>
    <col min="1" max="1" width="9.140625" customWidth="1"/>
    <col min="2" max="2" width="17.5703125" customWidth="1"/>
    <col min="3" max="6" width="26" customWidth="1"/>
    <col min="7" max="7" width="97.42578125" customWidth="1"/>
    <col min="8" max="8" width="9.140625" customWidth="1"/>
    <col min="9" max="9" width="0" style="1" hidden="1" customWidth="1"/>
    <col min="10" max="30" width="0" hidden="1" customWidth="1"/>
    <col min="31" max="16384" width="9.140625" hidden="1"/>
  </cols>
  <sheetData>
    <row r="1" spans="1:30" x14ac:dyDescent="0.25">
      <c r="A1" s="29"/>
      <c r="B1" s="29"/>
      <c r="C1" s="27"/>
      <c r="D1" s="27"/>
      <c r="E1" s="27"/>
      <c r="F1" s="27"/>
      <c r="G1" s="27" t="s">
        <v>21</v>
      </c>
      <c r="H1" s="2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1"/>
      <c r="AC1" s="14"/>
      <c r="AD1" s="1"/>
    </row>
    <row r="2" spans="1:30" ht="15" customHeight="1" x14ac:dyDescent="0.25">
      <c r="A2" s="29"/>
      <c r="B2" s="29"/>
      <c r="C2" s="27"/>
      <c r="D2" s="23"/>
      <c r="E2" s="23"/>
      <c r="F2" s="23"/>
      <c r="G2" s="23"/>
      <c r="H2" s="23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3"/>
      <c r="AC2" s="14"/>
      <c r="AD2" s="1"/>
    </row>
    <row r="3" spans="1:30" ht="15" customHeight="1" x14ac:dyDescent="0.25">
      <c r="A3" s="29"/>
      <c r="B3" s="29"/>
      <c r="C3" s="36"/>
      <c r="D3" s="36"/>
      <c r="E3" s="36"/>
      <c r="F3" s="36"/>
      <c r="G3" s="36"/>
      <c r="H3" s="23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3"/>
      <c r="AC3" s="14"/>
      <c r="AD3" s="1"/>
    </row>
    <row r="4" spans="1:30" ht="15" customHeight="1" x14ac:dyDescent="0.25">
      <c r="A4" s="29"/>
      <c r="B4" s="29"/>
      <c r="C4" s="36"/>
      <c r="D4" s="36"/>
      <c r="E4" s="36"/>
      <c r="F4" s="36"/>
      <c r="G4" s="36"/>
      <c r="H4" s="23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3"/>
      <c r="AC4" s="14"/>
      <c r="AD4" s="1"/>
    </row>
    <row r="5" spans="1:30" ht="15.75" customHeight="1" x14ac:dyDescent="0.25">
      <c r="A5" s="29"/>
      <c r="B5" s="29"/>
      <c r="C5" s="36"/>
      <c r="D5" s="36"/>
      <c r="E5" s="36"/>
      <c r="F5" s="36"/>
      <c r="G5" s="36"/>
      <c r="H5" s="2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3"/>
      <c r="AC5" s="14"/>
      <c r="AD5" s="1"/>
    </row>
    <row r="6" spans="1:30" x14ac:dyDescent="0.25">
      <c r="A6" s="29"/>
      <c r="B6" s="29"/>
      <c r="C6" s="27"/>
      <c r="D6" s="27"/>
      <c r="E6" s="27"/>
      <c r="F6" s="27"/>
      <c r="G6" s="27"/>
      <c r="H6" s="27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"/>
      <c r="AC6" s="14"/>
      <c r="AD6" s="1"/>
    </row>
    <row r="7" spans="1:30" x14ac:dyDescent="0.25">
      <c r="A7" s="29"/>
      <c r="B7" s="29"/>
      <c r="C7" s="27"/>
      <c r="D7" s="27"/>
      <c r="E7" s="27"/>
      <c r="F7" s="27"/>
      <c r="G7" s="27"/>
      <c r="H7" s="2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1"/>
      <c r="AC7" s="14"/>
      <c r="AD7" s="1"/>
    </row>
    <row r="8" spans="1:30" ht="15.75" customHeight="1" x14ac:dyDescent="0.25">
      <c r="A8" s="27"/>
      <c r="B8" s="357" t="s">
        <v>12</v>
      </c>
      <c r="C8" s="357" t="s">
        <v>13</v>
      </c>
      <c r="D8" s="357" t="s">
        <v>14</v>
      </c>
      <c r="E8" s="360" t="s">
        <v>36</v>
      </c>
      <c r="F8" s="358" t="s">
        <v>22</v>
      </c>
      <c r="G8" s="357" t="s">
        <v>15</v>
      </c>
      <c r="H8" s="2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"/>
      <c r="AC8" s="14"/>
      <c r="AD8" s="1"/>
    </row>
    <row r="9" spans="1:30" ht="15.75" customHeight="1" x14ac:dyDescent="0.25">
      <c r="A9" s="29"/>
      <c r="B9" s="357"/>
      <c r="C9" s="357"/>
      <c r="D9" s="357"/>
      <c r="E9" s="361"/>
      <c r="F9" s="359"/>
      <c r="G9" s="357"/>
      <c r="H9" s="29"/>
      <c r="I9" s="5"/>
      <c r="J9" s="4"/>
      <c r="K9" s="4"/>
      <c r="L9" s="4"/>
      <c r="M9" s="4"/>
      <c r="N9" s="4"/>
      <c r="O9" s="6"/>
      <c r="P9" s="6"/>
      <c r="Q9" s="6"/>
      <c r="R9" s="4"/>
      <c r="S9" s="4"/>
      <c r="T9" s="4"/>
      <c r="U9" s="4"/>
      <c r="V9" s="4"/>
      <c r="W9" s="4"/>
      <c r="X9" s="4"/>
      <c r="Y9" s="4"/>
      <c r="Z9" s="4"/>
      <c r="AA9" s="4"/>
      <c r="AC9" s="14"/>
      <c r="AD9" s="1"/>
    </row>
    <row r="10" spans="1:30" ht="15.75" x14ac:dyDescent="0.25">
      <c r="A10" s="29"/>
      <c r="B10" s="37"/>
      <c r="C10" s="38"/>
      <c r="D10" s="45" t="s">
        <v>19</v>
      </c>
      <c r="E10" s="38"/>
      <c r="F10" s="45" t="s">
        <v>19</v>
      </c>
      <c r="G10" s="39"/>
      <c r="H10" s="29"/>
      <c r="I10" s="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C10" s="14"/>
      <c r="AD10" s="1"/>
    </row>
    <row r="11" spans="1:30" ht="15.75" x14ac:dyDescent="0.25">
      <c r="A11" s="29"/>
      <c r="B11" s="40"/>
      <c r="C11" s="41"/>
      <c r="D11" s="46" t="str">
        <f>IF(C11="","",C11-C10)</f>
        <v/>
      </c>
      <c r="E11" s="41"/>
      <c r="F11" s="41"/>
      <c r="G11" s="42"/>
      <c r="H11" s="29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C11" s="14"/>
      <c r="AD11" s="1"/>
    </row>
    <row r="12" spans="1:30" ht="15.75" x14ac:dyDescent="0.25">
      <c r="A12" s="29"/>
      <c r="B12" s="37"/>
      <c r="C12" s="38"/>
      <c r="D12" s="45" t="str">
        <f t="shared" ref="D12:D75" si="0">IF(C12="","",C12-C11)</f>
        <v/>
      </c>
      <c r="E12" s="38"/>
      <c r="F12" s="38"/>
      <c r="G12" s="39"/>
      <c r="H12" s="29"/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C12" s="14"/>
      <c r="AD12" s="1"/>
    </row>
    <row r="13" spans="1:30" ht="15.75" x14ac:dyDescent="0.25">
      <c r="A13" s="29"/>
      <c r="B13" s="40"/>
      <c r="C13" s="44"/>
      <c r="D13" s="46" t="str">
        <f t="shared" si="0"/>
        <v/>
      </c>
      <c r="E13" s="41"/>
      <c r="F13" s="41"/>
      <c r="G13" s="42"/>
      <c r="H13" s="29"/>
      <c r="I13" s="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C13" s="14"/>
      <c r="AD13" s="1"/>
    </row>
    <row r="14" spans="1:30" ht="15.75" x14ac:dyDescent="0.25">
      <c r="A14" s="29"/>
      <c r="B14" s="37"/>
      <c r="C14" s="38"/>
      <c r="D14" s="45" t="str">
        <f t="shared" si="0"/>
        <v/>
      </c>
      <c r="E14" s="38"/>
      <c r="F14" s="38"/>
      <c r="G14" s="39"/>
      <c r="H14" s="29"/>
      <c r="I14" s="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14"/>
      <c r="AD14" s="1"/>
    </row>
    <row r="15" spans="1:30" ht="15.75" x14ac:dyDescent="0.25">
      <c r="A15" s="29"/>
      <c r="B15" s="40"/>
      <c r="C15" s="44"/>
      <c r="D15" s="46" t="str">
        <f t="shared" si="0"/>
        <v/>
      </c>
      <c r="E15" s="41"/>
      <c r="F15" s="41"/>
      <c r="G15" s="42"/>
      <c r="H15" s="29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C15" s="14"/>
      <c r="AD15" s="1"/>
    </row>
    <row r="16" spans="1:30" ht="15.75" x14ac:dyDescent="0.25">
      <c r="A16" s="29"/>
      <c r="B16" s="37"/>
      <c r="C16" s="38"/>
      <c r="D16" s="45" t="str">
        <f t="shared" si="0"/>
        <v/>
      </c>
      <c r="E16" s="38"/>
      <c r="F16" s="38"/>
      <c r="G16" s="39"/>
      <c r="H16" s="29"/>
      <c r="I16" s="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C16" s="14"/>
      <c r="AD16" s="1"/>
    </row>
    <row r="17" spans="1:30" ht="15.75" x14ac:dyDescent="0.25">
      <c r="A17" s="29"/>
      <c r="B17" s="40"/>
      <c r="C17" s="44"/>
      <c r="D17" s="46" t="str">
        <f t="shared" si="0"/>
        <v/>
      </c>
      <c r="E17" s="41"/>
      <c r="F17" s="41"/>
      <c r="G17" s="42"/>
      <c r="H17" s="29"/>
      <c r="I17" s="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C17" s="14"/>
      <c r="AD17" s="1"/>
    </row>
    <row r="18" spans="1:30" ht="15.75" x14ac:dyDescent="0.25">
      <c r="A18" s="29"/>
      <c r="B18" s="37"/>
      <c r="C18" s="38"/>
      <c r="D18" s="45" t="str">
        <f t="shared" si="0"/>
        <v/>
      </c>
      <c r="E18" s="38"/>
      <c r="F18" s="38"/>
      <c r="G18" s="39"/>
      <c r="H18" s="29"/>
      <c r="I18" s="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C18" s="14"/>
      <c r="AD18" s="1"/>
    </row>
    <row r="19" spans="1:30" ht="15.75" x14ac:dyDescent="0.25">
      <c r="A19" s="29"/>
      <c r="B19" s="43"/>
      <c r="C19" s="44"/>
      <c r="D19" s="46" t="str">
        <f t="shared" si="0"/>
        <v/>
      </c>
      <c r="E19" s="41"/>
      <c r="F19" s="41"/>
      <c r="G19" s="42"/>
      <c r="H19" s="29"/>
      <c r="I19" s="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C19" s="14"/>
      <c r="AD19" s="1"/>
    </row>
    <row r="20" spans="1:30" ht="15.75" x14ac:dyDescent="0.25">
      <c r="A20" s="29"/>
      <c r="B20" s="37"/>
      <c r="C20" s="38"/>
      <c r="D20" s="45" t="str">
        <f t="shared" si="0"/>
        <v/>
      </c>
      <c r="E20" s="38"/>
      <c r="F20" s="38"/>
      <c r="G20" s="39"/>
      <c r="H20" s="29"/>
      <c r="I20" s="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C20" s="14"/>
      <c r="AD20" s="1"/>
    </row>
    <row r="21" spans="1:30" ht="15.75" x14ac:dyDescent="0.25">
      <c r="A21" s="29"/>
      <c r="B21" s="43"/>
      <c r="C21" s="44"/>
      <c r="D21" s="46" t="str">
        <f t="shared" si="0"/>
        <v/>
      </c>
      <c r="E21" s="41"/>
      <c r="F21" s="41"/>
      <c r="G21" s="42"/>
      <c r="H21" s="29"/>
      <c r="I21" s="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C21" s="14"/>
      <c r="AD21" s="1"/>
    </row>
    <row r="22" spans="1:30" ht="15.75" x14ac:dyDescent="0.25">
      <c r="A22" s="29"/>
      <c r="B22" s="37"/>
      <c r="C22" s="38"/>
      <c r="D22" s="45" t="str">
        <f t="shared" si="0"/>
        <v/>
      </c>
      <c r="E22" s="38"/>
      <c r="F22" s="38"/>
      <c r="G22" s="39"/>
      <c r="H22" s="29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C22" s="14"/>
      <c r="AD22" s="1"/>
    </row>
    <row r="23" spans="1:30" ht="15.75" x14ac:dyDescent="0.25">
      <c r="A23" s="29"/>
      <c r="B23" s="43"/>
      <c r="C23" s="44"/>
      <c r="D23" s="46" t="str">
        <f t="shared" si="0"/>
        <v/>
      </c>
      <c r="E23" s="41"/>
      <c r="F23" s="41"/>
      <c r="G23" s="42"/>
      <c r="H23" s="29"/>
      <c r="I23" s="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C23" s="14"/>
      <c r="AD23" s="1"/>
    </row>
    <row r="24" spans="1:30" ht="15.75" x14ac:dyDescent="0.25">
      <c r="A24" s="29"/>
      <c r="B24" s="37"/>
      <c r="C24" s="38"/>
      <c r="D24" s="45" t="str">
        <f t="shared" si="0"/>
        <v/>
      </c>
      <c r="E24" s="38"/>
      <c r="F24" s="38"/>
      <c r="G24" s="39"/>
      <c r="H24" s="29"/>
      <c r="I24" s="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C24" s="14"/>
      <c r="AD24" s="1"/>
    </row>
    <row r="25" spans="1:30" ht="15.75" x14ac:dyDescent="0.25">
      <c r="A25" s="29"/>
      <c r="B25" s="43"/>
      <c r="C25" s="44"/>
      <c r="D25" s="46" t="str">
        <f t="shared" si="0"/>
        <v/>
      </c>
      <c r="E25" s="41"/>
      <c r="F25" s="41"/>
      <c r="G25" s="42"/>
      <c r="H25" s="29"/>
      <c r="I25" s="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C25" s="14"/>
      <c r="AD25" s="1"/>
    </row>
    <row r="26" spans="1:30" ht="15.75" x14ac:dyDescent="0.25">
      <c r="A26" s="29"/>
      <c r="B26" s="37"/>
      <c r="C26" s="38"/>
      <c r="D26" s="45" t="str">
        <f t="shared" si="0"/>
        <v/>
      </c>
      <c r="E26" s="38"/>
      <c r="F26" s="38"/>
      <c r="G26" s="39"/>
      <c r="H26" s="29"/>
      <c r="I26" s="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C26" s="14"/>
      <c r="AD26" s="1"/>
    </row>
    <row r="27" spans="1:30" ht="15.75" x14ac:dyDescent="0.25">
      <c r="A27" s="29"/>
      <c r="B27" s="43"/>
      <c r="C27" s="44"/>
      <c r="D27" s="46" t="str">
        <f t="shared" si="0"/>
        <v/>
      </c>
      <c r="E27" s="41"/>
      <c r="F27" s="41"/>
      <c r="G27" s="42"/>
      <c r="H27" s="29"/>
      <c r="I27" s="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C27" s="14"/>
      <c r="AD27" s="1"/>
    </row>
    <row r="28" spans="1:30" ht="15.75" x14ac:dyDescent="0.25">
      <c r="A28" s="29"/>
      <c r="B28" s="37"/>
      <c r="C28" s="38"/>
      <c r="D28" s="45" t="str">
        <f t="shared" si="0"/>
        <v/>
      </c>
      <c r="E28" s="38"/>
      <c r="F28" s="38"/>
      <c r="G28" s="39"/>
      <c r="H28" s="29"/>
      <c r="I28" s="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C28" s="14"/>
      <c r="AD28" s="1"/>
    </row>
    <row r="29" spans="1:30" ht="15.75" x14ac:dyDescent="0.25">
      <c r="A29" s="29"/>
      <c r="B29" s="43"/>
      <c r="C29" s="44"/>
      <c r="D29" s="46" t="str">
        <f t="shared" si="0"/>
        <v/>
      </c>
      <c r="E29" s="41"/>
      <c r="F29" s="41"/>
      <c r="G29" s="42"/>
      <c r="H29" s="29"/>
      <c r="I29" s="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C29" s="14"/>
      <c r="AD29" s="1"/>
    </row>
    <row r="30" spans="1:30" ht="15.75" x14ac:dyDescent="0.25">
      <c r="A30" s="29"/>
      <c r="B30" s="37"/>
      <c r="C30" s="38"/>
      <c r="D30" s="45" t="str">
        <f t="shared" si="0"/>
        <v/>
      </c>
      <c r="E30" s="38"/>
      <c r="F30" s="38"/>
      <c r="G30" s="39"/>
      <c r="H30" s="29"/>
      <c r="I30" s="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C30" s="14"/>
      <c r="AD30" s="1"/>
    </row>
    <row r="31" spans="1:30" ht="15.75" x14ac:dyDescent="0.25">
      <c r="A31" s="29"/>
      <c r="B31" s="43"/>
      <c r="C31" s="44"/>
      <c r="D31" s="46" t="str">
        <f t="shared" si="0"/>
        <v/>
      </c>
      <c r="E31" s="41"/>
      <c r="F31" s="41"/>
      <c r="G31" s="42"/>
      <c r="H31" s="29"/>
      <c r="I31" s="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C31" s="14"/>
      <c r="AD31" s="1"/>
    </row>
    <row r="32" spans="1:30" ht="15.75" x14ac:dyDescent="0.25">
      <c r="A32" s="17"/>
      <c r="B32" s="37"/>
      <c r="C32" s="38"/>
      <c r="D32" s="45" t="str">
        <f t="shared" si="0"/>
        <v/>
      </c>
      <c r="E32" s="38"/>
      <c r="F32" s="38"/>
      <c r="G32" s="39"/>
      <c r="H32" s="17"/>
      <c r="AC32" s="14"/>
      <c r="AD32" s="1"/>
    </row>
    <row r="33" spans="1:30" ht="15.75" x14ac:dyDescent="0.25">
      <c r="A33" s="17"/>
      <c r="B33" s="43"/>
      <c r="C33" s="44"/>
      <c r="D33" s="46" t="str">
        <f t="shared" si="0"/>
        <v/>
      </c>
      <c r="E33" s="41"/>
      <c r="F33" s="41"/>
      <c r="G33" s="42"/>
      <c r="H33" s="17"/>
      <c r="AC33" s="14"/>
      <c r="AD33" s="1"/>
    </row>
    <row r="34" spans="1:30" ht="15.75" x14ac:dyDescent="0.25">
      <c r="A34" s="17"/>
      <c r="B34" s="37"/>
      <c r="C34" s="38"/>
      <c r="D34" s="45" t="str">
        <f t="shared" si="0"/>
        <v/>
      </c>
      <c r="E34" s="38"/>
      <c r="F34" s="38"/>
      <c r="G34" s="39"/>
      <c r="H34" s="17"/>
      <c r="AC34" s="14"/>
      <c r="AD34" s="1"/>
    </row>
    <row r="35" spans="1:30" ht="15.75" x14ac:dyDescent="0.25">
      <c r="A35" s="17"/>
      <c r="B35" s="43"/>
      <c r="C35" s="44"/>
      <c r="D35" s="46" t="str">
        <f t="shared" si="0"/>
        <v/>
      </c>
      <c r="E35" s="41"/>
      <c r="F35" s="41"/>
      <c r="G35" s="42"/>
      <c r="H35" s="17"/>
      <c r="AC35" s="14"/>
      <c r="AD35" s="1"/>
    </row>
    <row r="36" spans="1:30" ht="15.75" x14ac:dyDescent="0.25">
      <c r="A36" s="17"/>
      <c r="B36" s="37"/>
      <c r="C36" s="38"/>
      <c r="D36" s="45" t="str">
        <f t="shared" si="0"/>
        <v/>
      </c>
      <c r="E36" s="38"/>
      <c r="F36" s="38"/>
      <c r="G36" s="39"/>
      <c r="H36" s="17"/>
      <c r="AC36" s="14"/>
      <c r="AD36" s="1"/>
    </row>
    <row r="37" spans="1:30" ht="15.75" x14ac:dyDescent="0.25">
      <c r="A37" s="17"/>
      <c r="B37" s="43"/>
      <c r="C37" s="44"/>
      <c r="D37" s="46" t="str">
        <f t="shared" si="0"/>
        <v/>
      </c>
      <c r="E37" s="41"/>
      <c r="F37" s="41"/>
      <c r="G37" s="42"/>
      <c r="H37" s="17"/>
      <c r="AC37" s="14"/>
      <c r="AD37" s="1"/>
    </row>
    <row r="38" spans="1:30" ht="15.75" x14ac:dyDescent="0.25">
      <c r="A38" s="17"/>
      <c r="B38" s="37"/>
      <c r="C38" s="38"/>
      <c r="D38" s="45" t="str">
        <f t="shared" si="0"/>
        <v/>
      </c>
      <c r="E38" s="38"/>
      <c r="F38" s="38"/>
      <c r="G38" s="39"/>
      <c r="H38" s="17"/>
      <c r="AC38" s="14"/>
      <c r="AD38" s="1"/>
    </row>
    <row r="39" spans="1:30" ht="15.75" x14ac:dyDescent="0.25">
      <c r="A39" s="17"/>
      <c r="B39" s="43"/>
      <c r="C39" s="44"/>
      <c r="D39" s="46" t="str">
        <f t="shared" si="0"/>
        <v/>
      </c>
      <c r="E39" s="41"/>
      <c r="F39" s="41"/>
      <c r="G39" s="42"/>
      <c r="H39" s="17"/>
      <c r="AC39" s="14"/>
      <c r="AD39" s="1"/>
    </row>
    <row r="40" spans="1:30" ht="15.75" x14ac:dyDescent="0.25">
      <c r="A40" s="17"/>
      <c r="B40" s="37"/>
      <c r="C40" s="38"/>
      <c r="D40" s="45" t="str">
        <f t="shared" si="0"/>
        <v/>
      </c>
      <c r="E40" s="38"/>
      <c r="F40" s="38"/>
      <c r="G40" s="39"/>
      <c r="H40" s="17"/>
      <c r="AC40" s="14"/>
      <c r="AD40" s="1"/>
    </row>
    <row r="41" spans="1:30" ht="15.75" x14ac:dyDescent="0.25">
      <c r="A41" s="17"/>
      <c r="B41" s="43"/>
      <c r="C41" s="44"/>
      <c r="D41" s="46" t="str">
        <f t="shared" si="0"/>
        <v/>
      </c>
      <c r="E41" s="41"/>
      <c r="F41" s="41"/>
      <c r="G41" s="42"/>
      <c r="H41" s="17"/>
      <c r="AC41" s="14"/>
      <c r="AD41" s="1"/>
    </row>
    <row r="42" spans="1:30" ht="15.75" x14ac:dyDescent="0.25">
      <c r="A42" s="17"/>
      <c r="B42" s="37"/>
      <c r="C42" s="38"/>
      <c r="D42" s="45" t="str">
        <f t="shared" si="0"/>
        <v/>
      </c>
      <c r="E42" s="38"/>
      <c r="F42" s="38"/>
      <c r="G42" s="39"/>
      <c r="H42" s="17"/>
      <c r="AC42" s="14"/>
      <c r="AD42" s="1"/>
    </row>
    <row r="43" spans="1:30" ht="15.75" x14ac:dyDescent="0.25">
      <c r="A43" s="17"/>
      <c r="B43" s="43"/>
      <c r="C43" s="44"/>
      <c r="D43" s="46" t="str">
        <f t="shared" si="0"/>
        <v/>
      </c>
      <c r="E43" s="41"/>
      <c r="F43" s="41"/>
      <c r="G43" s="42"/>
      <c r="H43" s="17"/>
      <c r="AC43" s="14"/>
      <c r="AD43" s="1"/>
    </row>
    <row r="44" spans="1:30" ht="15.75" x14ac:dyDescent="0.25">
      <c r="A44" s="17"/>
      <c r="B44" s="37"/>
      <c r="C44" s="38"/>
      <c r="D44" s="45" t="str">
        <f t="shared" si="0"/>
        <v/>
      </c>
      <c r="E44" s="38"/>
      <c r="F44" s="38"/>
      <c r="G44" s="39"/>
      <c r="H44" s="17"/>
      <c r="AC44" s="14"/>
      <c r="AD44" s="1"/>
    </row>
    <row r="45" spans="1:30" ht="15.75" x14ac:dyDescent="0.25">
      <c r="A45" s="17"/>
      <c r="B45" s="43"/>
      <c r="C45" s="44"/>
      <c r="D45" s="46" t="str">
        <f t="shared" si="0"/>
        <v/>
      </c>
      <c r="E45" s="41"/>
      <c r="F45" s="41"/>
      <c r="G45" s="42"/>
      <c r="H45" s="17"/>
      <c r="AC45" s="14"/>
      <c r="AD45" s="1"/>
    </row>
    <row r="46" spans="1:30" ht="15.75" x14ac:dyDescent="0.25">
      <c r="A46" s="17"/>
      <c r="B46" s="37"/>
      <c r="C46" s="38"/>
      <c r="D46" s="45" t="str">
        <f t="shared" si="0"/>
        <v/>
      </c>
      <c r="E46" s="38"/>
      <c r="F46" s="38"/>
      <c r="G46" s="39"/>
      <c r="H46" s="17"/>
      <c r="AC46" s="14"/>
      <c r="AD46" s="1"/>
    </row>
    <row r="47" spans="1:30" ht="15.75" x14ac:dyDescent="0.25">
      <c r="A47" s="17"/>
      <c r="B47" s="43"/>
      <c r="C47" s="44"/>
      <c r="D47" s="46" t="str">
        <f t="shared" si="0"/>
        <v/>
      </c>
      <c r="E47" s="41"/>
      <c r="F47" s="41"/>
      <c r="G47" s="42"/>
      <c r="H47" s="17"/>
      <c r="AC47" s="14"/>
      <c r="AD47" s="1"/>
    </row>
    <row r="48" spans="1:30" ht="15.75" x14ac:dyDescent="0.25">
      <c r="A48" s="17"/>
      <c r="B48" s="37"/>
      <c r="C48" s="38"/>
      <c r="D48" s="45" t="str">
        <f t="shared" si="0"/>
        <v/>
      </c>
      <c r="E48" s="38"/>
      <c r="F48" s="38"/>
      <c r="G48" s="39"/>
      <c r="H48" s="17"/>
      <c r="AC48" s="14"/>
      <c r="AD48" s="1"/>
    </row>
    <row r="49" spans="1:30" ht="15.75" x14ac:dyDescent="0.25">
      <c r="A49" s="17"/>
      <c r="B49" s="43"/>
      <c r="C49" s="44"/>
      <c r="D49" s="46" t="str">
        <f t="shared" si="0"/>
        <v/>
      </c>
      <c r="E49" s="41"/>
      <c r="F49" s="41"/>
      <c r="G49" s="42"/>
      <c r="H49" s="17"/>
      <c r="AC49" s="14"/>
      <c r="AD49" s="1"/>
    </row>
    <row r="50" spans="1:30" ht="15.75" x14ac:dyDescent="0.25">
      <c r="A50" s="17"/>
      <c r="B50" s="37"/>
      <c r="C50" s="38"/>
      <c r="D50" s="45" t="str">
        <f t="shared" si="0"/>
        <v/>
      </c>
      <c r="E50" s="38"/>
      <c r="F50" s="38"/>
      <c r="G50" s="39"/>
      <c r="H50" s="17"/>
      <c r="AC50" s="14"/>
      <c r="AD50" s="1"/>
    </row>
    <row r="51" spans="1:30" ht="15.75" x14ac:dyDescent="0.25">
      <c r="A51" s="17"/>
      <c r="B51" s="43"/>
      <c r="C51" s="44"/>
      <c r="D51" s="46" t="str">
        <f t="shared" si="0"/>
        <v/>
      </c>
      <c r="E51" s="41"/>
      <c r="F51" s="41"/>
      <c r="G51" s="42"/>
      <c r="H51" s="17"/>
      <c r="AC51" s="14"/>
      <c r="AD51" s="1"/>
    </row>
    <row r="52" spans="1:30" ht="15.75" x14ac:dyDescent="0.25">
      <c r="A52" s="17"/>
      <c r="B52" s="37"/>
      <c r="C52" s="38"/>
      <c r="D52" s="45" t="str">
        <f t="shared" si="0"/>
        <v/>
      </c>
      <c r="E52" s="38"/>
      <c r="F52" s="38"/>
      <c r="G52" s="39"/>
      <c r="H52" s="17"/>
      <c r="AC52" s="14"/>
      <c r="AD52" s="1"/>
    </row>
    <row r="53" spans="1:30" ht="15.75" x14ac:dyDescent="0.25">
      <c r="A53" s="17"/>
      <c r="B53" s="43"/>
      <c r="C53" s="44"/>
      <c r="D53" s="46" t="str">
        <f t="shared" si="0"/>
        <v/>
      </c>
      <c r="E53" s="41"/>
      <c r="F53" s="41"/>
      <c r="G53" s="42"/>
      <c r="H53" s="17"/>
      <c r="AC53" s="14"/>
      <c r="AD53" s="1"/>
    </row>
    <row r="54" spans="1:30" ht="15.75" x14ac:dyDescent="0.25">
      <c r="A54" s="17"/>
      <c r="B54" s="37"/>
      <c r="C54" s="38"/>
      <c r="D54" s="45" t="str">
        <f t="shared" si="0"/>
        <v/>
      </c>
      <c r="E54" s="38"/>
      <c r="F54" s="38"/>
      <c r="G54" s="39"/>
      <c r="H54" s="17"/>
      <c r="AC54" s="14"/>
      <c r="AD54" s="1"/>
    </row>
    <row r="55" spans="1:30" ht="15.75" x14ac:dyDescent="0.25">
      <c r="A55" s="17"/>
      <c r="B55" s="43"/>
      <c r="C55" s="44"/>
      <c r="D55" s="46" t="str">
        <f t="shared" si="0"/>
        <v/>
      </c>
      <c r="E55" s="41"/>
      <c r="F55" s="41"/>
      <c r="G55" s="42"/>
      <c r="H55" s="17"/>
      <c r="AC55" s="14"/>
      <c r="AD55" s="1"/>
    </row>
    <row r="56" spans="1:30" ht="15.75" x14ac:dyDescent="0.25">
      <c r="A56" s="17"/>
      <c r="B56" s="37"/>
      <c r="C56" s="38"/>
      <c r="D56" s="45" t="str">
        <f t="shared" si="0"/>
        <v/>
      </c>
      <c r="E56" s="38"/>
      <c r="F56" s="38"/>
      <c r="G56" s="39"/>
      <c r="H56" s="17"/>
      <c r="AC56" s="14"/>
      <c r="AD56" s="1"/>
    </row>
    <row r="57" spans="1:30" ht="15.75" x14ac:dyDescent="0.25">
      <c r="A57" s="17"/>
      <c r="B57" s="43"/>
      <c r="C57" s="44"/>
      <c r="D57" s="46" t="str">
        <f t="shared" si="0"/>
        <v/>
      </c>
      <c r="E57" s="41"/>
      <c r="F57" s="41"/>
      <c r="G57" s="42"/>
      <c r="H57" s="17"/>
      <c r="AC57" s="1"/>
      <c r="AD57" s="1"/>
    </row>
    <row r="58" spans="1:30" ht="15.75" x14ac:dyDescent="0.25">
      <c r="A58" s="17"/>
      <c r="B58" s="37"/>
      <c r="C58" s="38"/>
      <c r="D58" s="45" t="str">
        <f t="shared" si="0"/>
        <v/>
      </c>
      <c r="E58" s="38"/>
      <c r="F58" s="38"/>
      <c r="G58" s="39"/>
      <c r="H58" s="17"/>
      <c r="AC58" s="1"/>
      <c r="AD58" s="1"/>
    </row>
    <row r="59" spans="1:30" ht="15.75" x14ac:dyDescent="0.25">
      <c r="A59" s="17"/>
      <c r="B59" s="43"/>
      <c r="C59" s="44"/>
      <c r="D59" s="46" t="str">
        <f t="shared" si="0"/>
        <v/>
      </c>
      <c r="E59" s="41"/>
      <c r="F59" s="41"/>
      <c r="G59" s="42"/>
      <c r="H59" s="17"/>
      <c r="AC59" s="1"/>
      <c r="AD59" s="1"/>
    </row>
    <row r="60" spans="1:30" ht="15.75" x14ac:dyDescent="0.25">
      <c r="A60" s="17"/>
      <c r="B60" s="37"/>
      <c r="C60" s="38"/>
      <c r="D60" s="45" t="str">
        <f t="shared" si="0"/>
        <v/>
      </c>
      <c r="E60" s="38"/>
      <c r="F60" s="38"/>
      <c r="G60" s="39"/>
      <c r="H60" s="17"/>
    </row>
    <row r="61" spans="1:30" ht="15.75" x14ac:dyDescent="0.25">
      <c r="A61" s="17"/>
      <c r="B61" s="43"/>
      <c r="C61" s="44"/>
      <c r="D61" s="46" t="str">
        <f t="shared" si="0"/>
        <v/>
      </c>
      <c r="E61" s="41"/>
      <c r="F61" s="41"/>
      <c r="G61" s="42"/>
      <c r="H61" s="17"/>
    </row>
    <row r="62" spans="1:30" ht="15.75" x14ac:dyDescent="0.25">
      <c r="A62" s="17"/>
      <c r="B62" s="37"/>
      <c r="C62" s="38"/>
      <c r="D62" s="45" t="str">
        <f t="shared" si="0"/>
        <v/>
      </c>
      <c r="E62" s="38"/>
      <c r="F62" s="38"/>
      <c r="G62" s="39"/>
      <c r="H62" s="17"/>
    </row>
    <row r="63" spans="1:30" ht="15.75" x14ac:dyDescent="0.25">
      <c r="A63" s="17"/>
      <c r="B63" s="43"/>
      <c r="C63" s="44"/>
      <c r="D63" s="46" t="str">
        <f t="shared" si="0"/>
        <v/>
      </c>
      <c r="E63" s="41"/>
      <c r="F63" s="41"/>
      <c r="G63" s="42"/>
      <c r="H63" s="17"/>
    </row>
    <row r="64" spans="1:30" ht="15.75" x14ac:dyDescent="0.25">
      <c r="A64" s="17"/>
      <c r="B64" s="37"/>
      <c r="C64" s="38"/>
      <c r="D64" s="45" t="str">
        <f t="shared" si="0"/>
        <v/>
      </c>
      <c r="E64" s="38"/>
      <c r="F64" s="38"/>
      <c r="G64" s="39"/>
      <c r="H64" s="17"/>
    </row>
    <row r="65" spans="1:8" ht="15.75" x14ac:dyDescent="0.25">
      <c r="A65" s="17"/>
      <c r="B65" s="43"/>
      <c r="C65" s="44"/>
      <c r="D65" s="46" t="str">
        <f t="shared" si="0"/>
        <v/>
      </c>
      <c r="E65" s="41"/>
      <c r="F65" s="41"/>
      <c r="G65" s="42"/>
      <c r="H65" s="17"/>
    </row>
    <row r="66" spans="1:8" ht="15.75" x14ac:dyDescent="0.25">
      <c r="A66" s="17"/>
      <c r="B66" s="37"/>
      <c r="C66" s="38"/>
      <c r="D66" s="45" t="str">
        <f t="shared" si="0"/>
        <v/>
      </c>
      <c r="E66" s="38"/>
      <c r="F66" s="38"/>
      <c r="G66" s="39"/>
      <c r="H66" s="17"/>
    </row>
    <row r="67" spans="1:8" ht="15.75" x14ac:dyDescent="0.25">
      <c r="A67" s="17"/>
      <c r="B67" s="43"/>
      <c r="C67" s="44"/>
      <c r="D67" s="46" t="str">
        <f t="shared" si="0"/>
        <v/>
      </c>
      <c r="E67" s="41"/>
      <c r="F67" s="41"/>
      <c r="G67" s="42"/>
      <c r="H67" s="17"/>
    </row>
    <row r="68" spans="1:8" ht="15.75" x14ac:dyDescent="0.25">
      <c r="A68" s="17"/>
      <c r="B68" s="37"/>
      <c r="C68" s="38"/>
      <c r="D68" s="45" t="str">
        <f t="shared" si="0"/>
        <v/>
      </c>
      <c r="E68" s="38"/>
      <c r="F68" s="38"/>
      <c r="G68" s="39"/>
      <c r="H68" s="17"/>
    </row>
    <row r="69" spans="1:8" ht="15.75" x14ac:dyDescent="0.25">
      <c r="A69" s="17"/>
      <c r="B69" s="43"/>
      <c r="C69" s="44"/>
      <c r="D69" s="46" t="str">
        <f t="shared" si="0"/>
        <v/>
      </c>
      <c r="E69" s="41"/>
      <c r="F69" s="41"/>
      <c r="G69" s="42"/>
      <c r="H69" s="17"/>
    </row>
    <row r="70" spans="1:8" ht="15.75" x14ac:dyDescent="0.25">
      <c r="A70" s="17"/>
      <c r="B70" s="37"/>
      <c r="C70" s="38"/>
      <c r="D70" s="45" t="str">
        <f t="shared" si="0"/>
        <v/>
      </c>
      <c r="E70" s="38"/>
      <c r="F70" s="38"/>
      <c r="G70" s="39"/>
      <c r="H70" s="17"/>
    </row>
    <row r="71" spans="1:8" ht="15.75" x14ac:dyDescent="0.25">
      <c r="A71" s="17"/>
      <c r="B71" s="43"/>
      <c r="C71" s="44"/>
      <c r="D71" s="46" t="str">
        <f t="shared" si="0"/>
        <v/>
      </c>
      <c r="E71" s="41"/>
      <c r="F71" s="41"/>
      <c r="G71" s="42"/>
      <c r="H71" s="17"/>
    </row>
    <row r="72" spans="1:8" ht="15.75" x14ac:dyDescent="0.25">
      <c r="A72" s="17"/>
      <c r="B72" s="37"/>
      <c r="C72" s="38"/>
      <c r="D72" s="45" t="str">
        <f t="shared" si="0"/>
        <v/>
      </c>
      <c r="E72" s="38"/>
      <c r="F72" s="38"/>
      <c r="G72" s="39"/>
      <c r="H72" s="17"/>
    </row>
    <row r="73" spans="1:8" ht="15.75" x14ac:dyDescent="0.25">
      <c r="A73" s="17"/>
      <c r="B73" s="43"/>
      <c r="C73" s="44"/>
      <c r="D73" s="46" t="str">
        <f t="shared" si="0"/>
        <v/>
      </c>
      <c r="E73" s="41"/>
      <c r="F73" s="41"/>
      <c r="G73" s="42"/>
      <c r="H73" s="17"/>
    </row>
    <row r="74" spans="1:8" ht="15.75" x14ac:dyDescent="0.25">
      <c r="A74" s="17"/>
      <c r="B74" s="37"/>
      <c r="C74" s="38"/>
      <c r="D74" s="45" t="str">
        <f t="shared" si="0"/>
        <v/>
      </c>
      <c r="E74" s="38"/>
      <c r="F74" s="38"/>
      <c r="G74" s="39"/>
      <c r="H74" s="17"/>
    </row>
    <row r="75" spans="1:8" ht="15.75" x14ac:dyDescent="0.25">
      <c r="A75" s="17"/>
      <c r="B75" s="43"/>
      <c r="C75" s="44"/>
      <c r="D75" s="46" t="str">
        <f t="shared" si="0"/>
        <v/>
      </c>
      <c r="E75" s="41"/>
      <c r="F75" s="41"/>
      <c r="G75" s="42"/>
      <c r="H75" s="17"/>
    </row>
    <row r="76" spans="1:8" ht="15.75" x14ac:dyDescent="0.25">
      <c r="A76" s="17"/>
      <c r="B76" s="37"/>
      <c r="C76" s="38"/>
      <c r="D76" s="45" t="str">
        <f t="shared" ref="D76:D139" si="1">IF(C76="","",C76-C75)</f>
        <v/>
      </c>
      <c r="E76" s="38"/>
      <c r="F76" s="38"/>
      <c r="G76" s="39"/>
      <c r="H76" s="17"/>
    </row>
    <row r="77" spans="1:8" ht="15.75" x14ac:dyDescent="0.25">
      <c r="A77" s="17"/>
      <c r="B77" s="43"/>
      <c r="C77" s="44"/>
      <c r="D77" s="46" t="str">
        <f t="shared" si="1"/>
        <v/>
      </c>
      <c r="E77" s="41"/>
      <c r="F77" s="41"/>
      <c r="G77" s="42"/>
      <c r="H77" s="17"/>
    </row>
    <row r="78" spans="1:8" ht="15.75" x14ac:dyDescent="0.25">
      <c r="A78" s="17"/>
      <c r="B78" s="37"/>
      <c r="C78" s="38"/>
      <c r="D78" s="45" t="str">
        <f t="shared" si="1"/>
        <v/>
      </c>
      <c r="E78" s="38"/>
      <c r="F78" s="38"/>
      <c r="G78" s="39"/>
      <c r="H78" s="17"/>
    </row>
    <row r="79" spans="1:8" ht="15.75" x14ac:dyDescent="0.25">
      <c r="A79" s="17"/>
      <c r="B79" s="43"/>
      <c r="C79" s="44"/>
      <c r="D79" s="46" t="str">
        <f t="shared" si="1"/>
        <v/>
      </c>
      <c r="E79" s="41"/>
      <c r="F79" s="41"/>
      <c r="G79" s="42"/>
      <c r="H79" s="17"/>
    </row>
    <row r="80" spans="1:8" ht="15.75" x14ac:dyDescent="0.25">
      <c r="A80" s="17"/>
      <c r="B80" s="37"/>
      <c r="C80" s="38"/>
      <c r="D80" s="45" t="str">
        <f t="shared" si="1"/>
        <v/>
      </c>
      <c r="E80" s="38"/>
      <c r="F80" s="38"/>
      <c r="G80" s="39"/>
      <c r="H80" s="17"/>
    </row>
    <row r="81" spans="1:8" ht="15.75" x14ac:dyDescent="0.25">
      <c r="A81" s="17"/>
      <c r="B81" s="43"/>
      <c r="C81" s="44"/>
      <c r="D81" s="46" t="str">
        <f t="shared" si="1"/>
        <v/>
      </c>
      <c r="E81" s="41"/>
      <c r="F81" s="41"/>
      <c r="G81" s="42"/>
      <c r="H81" s="17"/>
    </row>
    <row r="82" spans="1:8" ht="15.75" x14ac:dyDescent="0.25">
      <c r="A82" s="17"/>
      <c r="B82" s="37"/>
      <c r="C82" s="38"/>
      <c r="D82" s="45" t="str">
        <f t="shared" si="1"/>
        <v/>
      </c>
      <c r="E82" s="38"/>
      <c r="F82" s="38"/>
      <c r="G82" s="39"/>
      <c r="H82" s="17"/>
    </row>
    <row r="83" spans="1:8" ht="15.75" x14ac:dyDescent="0.25">
      <c r="A83" s="17"/>
      <c r="B83" s="43"/>
      <c r="C83" s="44"/>
      <c r="D83" s="46" t="str">
        <f t="shared" si="1"/>
        <v/>
      </c>
      <c r="E83" s="41"/>
      <c r="F83" s="41"/>
      <c r="G83" s="42"/>
      <c r="H83" s="17"/>
    </row>
    <row r="84" spans="1:8" ht="15.75" x14ac:dyDescent="0.25">
      <c r="A84" s="17"/>
      <c r="B84" s="37"/>
      <c r="C84" s="38"/>
      <c r="D84" s="45" t="str">
        <f t="shared" si="1"/>
        <v/>
      </c>
      <c r="E84" s="38"/>
      <c r="F84" s="38"/>
      <c r="G84" s="39"/>
      <c r="H84" s="17"/>
    </row>
    <row r="85" spans="1:8" ht="15.75" x14ac:dyDescent="0.25">
      <c r="A85" s="17"/>
      <c r="B85" s="43"/>
      <c r="C85" s="44"/>
      <c r="D85" s="46" t="str">
        <f t="shared" si="1"/>
        <v/>
      </c>
      <c r="E85" s="41"/>
      <c r="F85" s="41"/>
      <c r="G85" s="42"/>
      <c r="H85" s="17"/>
    </row>
    <row r="86" spans="1:8" ht="15.75" x14ac:dyDescent="0.25">
      <c r="A86" s="17"/>
      <c r="B86" s="37"/>
      <c r="C86" s="38"/>
      <c r="D86" s="45" t="str">
        <f t="shared" si="1"/>
        <v/>
      </c>
      <c r="E86" s="38"/>
      <c r="F86" s="38"/>
      <c r="G86" s="39"/>
      <c r="H86" s="17"/>
    </row>
    <row r="87" spans="1:8" ht="15.75" x14ac:dyDescent="0.25">
      <c r="A87" s="17"/>
      <c r="B87" s="43"/>
      <c r="C87" s="44"/>
      <c r="D87" s="46" t="str">
        <f t="shared" si="1"/>
        <v/>
      </c>
      <c r="E87" s="41"/>
      <c r="F87" s="41"/>
      <c r="G87" s="42"/>
      <c r="H87" s="17"/>
    </row>
    <row r="88" spans="1:8" ht="15.75" x14ac:dyDescent="0.25">
      <c r="A88" s="17"/>
      <c r="B88" s="37"/>
      <c r="C88" s="38"/>
      <c r="D88" s="45" t="str">
        <f t="shared" si="1"/>
        <v/>
      </c>
      <c r="E88" s="38"/>
      <c r="F88" s="38"/>
      <c r="G88" s="39"/>
      <c r="H88" s="17"/>
    </row>
    <row r="89" spans="1:8" ht="15.75" x14ac:dyDescent="0.25">
      <c r="A89" s="17"/>
      <c r="B89" s="43"/>
      <c r="C89" s="44"/>
      <c r="D89" s="46" t="str">
        <f t="shared" si="1"/>
        <v/>
      </c>
      <c r="E89" s="41"/>
      <c r="F89" s="41"/>
      <c r="G89" s="42"/>
      <c r="H89" s="17"/>
    </row>
    <row r="90" spans="1:8" ht="15.75" x14ac:dyDescent="0.25">
      <c r="A90" s="17"/>
      <c r="B90" s="37"/>
      <c r="C90" s="38"/>
      <c r="D90" s="45" t="str">
        <f t="shared" si="1"/>
        <v/>
      </c>
      <c r="E90" s="38"/>
      <c r="F90" s="38"/>
      <c r="G90" s="39"/>
      <c r="H90" s="17"/>
    </row>
    <row r="91" spans="1:8" ht="15.75" x14ac:dyDescent="0.25">
      <c r="A91" s="17"/>
      <c r="B91" s="43"/>
      <c r="C91" s="44"/>
      <c r="D91" s="46" t="str">
        <f t="shared" si="1"/>
        <v/>
      </c>
      <c r="E91" s="41"/>
      <c r="F91" s="41"/>
      <c r="G91" s="42"/>
      <c r="H91" s="17"/>
    </row>
    <row r="92" spans="1:8" ht="15.75" x14ac:dyDescent="0.25">
      <c r="A92" s="17"/>
      <c r="B92" s="37"/>
      <c r="C92" s="38"/>
      <c r="D92" s="45" t="str">
        <f t="shared" si="1"/>
        <v/>
      </c>
      <c r="E92" s="38"/>
      <c r="F92" s="38"/>
      <c r="G92" s="39"/>
      <c r="H92" s="17"/>
    </row>
    <row r="93" spans="1:8" ht="15.75" x14ac:dyDescent="0.25">
      <c r="A93" s="17"/>
      <c r="B93" s="43"/>
      <c r="C93" s="44"/>
      <c r="D93" s="46" t="str">
        <f t="shared" si="1"/>
        <v/>
      </c>
      <c r="E93" s="41"/>
      <c r="F93" s="41"/>
      <c r="G93" s="42"/>
      <c r="H93" s="17"/>
    </row>
    <row r="94" spans="1:8" ht="15.75" x14ac:dyDescent="0.25">
      <c r="A94" s="17"/>
      <c r="B94" s="37"/>
      <c r="C94" s="38"/>
      <c r="D94" s="45" t="str">
        <f t="shared" si="1"/>
        <v/>
      </c>
      <c r="E94" s="38"/>
      <c r="F94" s="38"/>
      <c r="G94" s="39"/>
      <c r="H94" s="17"/>
    </row>
    <row r="95" spans="1:8" ht="15.75" x14ac:dyDescent="0.25">
      <c r="A95" s="17"/>
      <c r="B95" s="43"/>
      <c r="C95" s="44"/>
      <c r="D95" s="46" t="str">
        <f t="shared" si="1"/>
        <v/>
      </c>
      <c r="E95" s="41"/>
      <c r="F95" s="41"/>
      <c r="G95" s="42"/>
      <c r="H95" s="17"/>
    </row>
    <row r="96" spans="1:8" ht="15.75" x14ac:dyDescent="0.25">
      <c r="A96" s="17"/>
      <c r="B96" s="37"/>
      <c r="C96" s="38"/>
      <c r="D96" s="45" t="str">
        <f t="shared" si="1"/>
        <v/>
      </c>
      <c r="E96" s="38"/>
      <c r="F96" s="38"/>
      <c r="G96" s="39"/>
      <c r="H96" s="17"/>
    </row>
    <row r="97" spans="1:8" ht="15.75" x14ac:dyDescent="0.25">
      <c r="A97" s="17"/>
      <c r="B97" s="43"/>
      <c r="C97" s="44"/>
      <c r="D97" s="46" t="str">
        <f t="shared" si="1"/>
        <v/>
      </c>
      <c r="E97" s="41"/>
      <c r="F97" s="41"/>
      <c r="G97" s="42"/>
      <c r="H97" s="17"/>
    </row>
    <row r="98" spans="1:8" ht="15.75" x14ac:dyDescent="0.25">
      <c r="A98" s="17"/>
      <c r="B98" s="37"/>
      <c r="C98" s="38"/>
      <c r="D98" s="45" t="str">
        <f t="shared" si="1"/>
        <v/>
      </c>
      <c r="E98" s="38"/>
      <c r="F98" s="38"/>
      <c r="G98" s="39"/>
      <c r="H98" s="17"/>
    </row>
    <row r="99" spans="1:8" ht="15.75" x14ac:dyDescent="0.25">
      <c r="A99" s="17"/>
      <c r="B99" s="43"/>
      <c r="C99" s="44"/>
      <c r="D99" s="46" t="str">
        <f t="shared" si="1"/>
        <v/>
      </c>
      <c r="E99" s="41"/>
      <c r="F99" s="41"/>
      <c r="G99" s="42"/>
      <c r="H99" s="17"/>
    </row>
    <row r="100" spans="1:8" ht="15.75" x14ac:dyDescent="0.25">
      <c r="A100" s="17"/>
      <c r="B100" s="37"/>
      <c r="C100" s="38"/>
      <c r="D100" s="45" t="str">
        <f t="shared" si="1"/>
        <v/>
      </c>
      <c r="E100" s="38"/>
      <c r="F100" s="38"/>
      <c r="G100" s="39"/>
      <c r="H100" s="17"/>
    </row>
    <row r="101" spans="1:8" ht="15.75" x14ac:dyDescent="0.25">
      <c r="A101" s="17"/>
      <c r="B101" s="43"/>
      <c r="C101" s="44"/>
      <c r="D101" s="46" t="str">
        <f t="shared" si="1"/>
        <v/>
      </c>
      <c r="E101" s="41"/>
      <c r="F101" s="41"/>
      <c r="G101" s="42"/>
      <c r="H101" s="17"/>
    </row>
    <row r="102" spans="1:8" ht="15.75" x14ac:dyDescent="0.25">
      <c r="A102" s="17"/>
      <c r="B102" s="37"/>
      <c r="C102" s="38"/>
      <c r="D102" s="45" t="str">
        <f t="shared" si="1"/>
        <v/>
      </c>
      <c r="E102" s="38"/>
      <c r="F102" s="38"/>
      <c r="G102" s="39"/>
      <c r="H102" s="17"/>
    </row>
    <row r="103" spans="1:8" ht="15.75" x14ac:dyDescent="0.25">
      <c r="A103" s="17"/>
      <c r="B103" s="43"/>
      <c r="C103" s="44"/>
      <c r="D103" s="46" t="str">
        <f t="shared" si="1"/>
        <v/>
      </c>
      <c r="E103" s="41"/>
      <c r="F103" s="41"/>
      <c r="G103" s="42"/>
      <c r="H103" s="17"/>
    </row>
    <row r="104" spans="1:8" ht="15.75" x14ac:dyDescent="0.25">
      <c r="A104" s="17"/>
      <c r="B104" s="37"/>
      <c r="C104" s="38"/>
      <c r="D104" s="45" t="str">
        <f t="shared" si="1"/>
        <v/>
      </c>
      <c r="E104" s="38"/>
      <c r="F104" s="38"/>
      <c r="G104" s="39"/>
      <c r="H104" s="17"/>
    </row>
    <row r="105" spans="1:8" ht="15.75" x14ac:dyDescent="0.25">
      <c r="A105" s="17"/>
      <c r="B105" s="43"/>
      <c r="C105" s="44"/>
      <c r="D105" s="46" t="str">
        <f t="shared" si="1"/>
        <v/>
      </c>
      <c r="E105" s="41"/>
      <c r="F105" s="41"/>
      <c r="G105" s="42"/>
      <c r="H105" s="17"/>
    </row>
    <row r="106" spans="1:8" ht="15.75" x14ac:dyDescent="0.25">
      <c r="A106" s="17"/>
      <c r="B106" s="37"/>
      <c r="C106" s="38"/>
      <c r="D106" s="45" t="str">
        <f t="shared" si="1"/>
        <v/>
      </c>
      <c r="E106" s="38"/>
      <c r="F106" s="38"/>
      <c r="G106" s="39"/>
      <c r="H106" s="17"/>
    </row>
    <row r="107" spans="1:8" ht="15.75" x14ac:dyDescent="0.25">
      <c r="A107" s="17"/>
      <c r="B107" s="43"/>
      <c r="C107" s="44"/>
      <c r="D107" s="46" t="str">
        <f t="shared" si="1"/>
        <v/>
      </c>
      <c r="E107" s="41"/>
      <c r="F107" s="41"/>
      <c r="G107" s="42"/>
      <c r="H107" s="17"/>
    </row>
    <row r="108" spans="1:8" ht="15.75" x14ac:dyDescent="0.25">
      <c r="A108" s="17"/>
      <c r="B108" s="37"/>
      <c r="C108" s="38"/>
      <c r="D108" s="45" t="str">
        <f t="shared" si="1"/>
        <v/>
      </c>
      <c r="E108" s="38"/>
      <c r="F108" s="38"/>
      <c r="G108" s="39"/>
      <c r="H108" s="17"/>
    </row>
    <row r="109" spans="1:8" ht="15.75" x14ac:dyDescent="0.25">
      <c r="A109" s="17"/>
      <c r="B109" s="43"/>
      <c r="C109" s="44"/>
      <c r="D109" s="46" t="str">
        <f t="shared" si="1"/>
        <v/>
      </c>
      <c r="E109" s="41"/>
      <c r="F109" s="41"/>
      <c r="G109" s="42"/>
      <c r="H109" s="17"/>
    </row>
    <row r="110" spans="1:8" ht="15.75" x14ac:dyDescent="0.25">
      <c r="A110" s="17"/>
      <c r="B110" s="37"/>
      <c r="C110" s="38"/>
      <c r="D110" s="45" t="str">
        <f t="shared" si="1"/>
        <v/>
      </c>
      <c r="E110" s="38"/>
      <c r="F110" s="38"/>
      <c r="G110" s="39"/>
      <c r="H110" s="17"/>
    </row>
    <row r="111" spans="1:8" ht="15.75" x14ac:dyDescent="0.25">
      <c r="A111" s="17"/>
      <c r="B111" s="43"/>
      <c r="C111" s="44"/>
      <c r="D111" s="46" t="str">
        <f t="shared" si="1"/>
        <v/>
      </c>
      <c r="E111" s="41"/>
      <c r="F111" s="41"/>
      <c r="G111" s="42"/>
      <c r="H111" s="17"/>
    </row>
    <row r="112" spans="1:8" ht="15.75" x14ac:dyDescent="0.25">
      <c r="A112" s="17"/>
      <c r="B112" s="37"/>
      <c r="C112" s="38"/>
      <c r="D112" s="45" t="str">
        <f t="shared" si="1"/>
        <v/>
      </c>
      <c r="E112" s="38"/>
      <c r="F112" s="38"/>
      <c r="G112" s="39"/>
      <c r="H112" s="17"/>
    </row>
    <row r="113" spans="1:8" ht="15.75" x14ac:dyDescent="0.25">
      <c r="A113" s="17"/>
      <c r="B113" s="43"/>
      <c r="C113" s="44"/>
      <c r="D113" s="46" t="str">
        <f t="shared" si="1"/>
        <v/>
      </c>
      <c r="E113" s="41"/>
      <c r="F113" s="41"/>
      <c r="G113" s="42"/>
      <c r="H113" s="17"/>
    </row>
    <row r="114" spans="1:8" ht="15.75" x14ac:dyDescent="0.25">
      <c r="A114" s="17"/>
      <c r="B114" s="37"/>
      <c r="C114" s="38"/>
      <c r="D114" s="45" t="str">
        <f t="shared" si="1"/>
        <v/>
      </c>
      <c r="E114" s="38"/>
      <c r="F114" s="38"/>
      <c r="G114" s="39"/>
      <c r="H114" s="17"/>
    </row>
    <row r="115" spans="1:8" ht="15.75" x14ac:dyDescent="0.25">
      <c r="A115" s="17"/>
      <c r="B115" s="43"/>
      <c r="C115" s="44"/>
      <c r="D115" s="46" t="str">
        <f t="shared" si="1"/>
        <v/>
      </c>
      <c r="E115" s="41"/>
      <c r="F115" s="41"/>
      <c r="G115" s="42"/>
      <c r="H115" s="17"/>
    </row>
    <row r="116" spans="1:8" ht="15.75" x14ac:dyDescent="0.25">
      <c r="A116" s="17"/>
      <c r="B116" s="37"/>
      <c r="C116" s="38"/>
      <c r="D116" s="45" t="str">
        <f t="shared" si="1"/>
        <v/>
      </c>
      <c r="E116" s="38"/>
      <c r="F116" s="38"/>
      <c r="G116" s="39"/>
      <c r="H116" s="17"/>
    </row>
    <row r="117" spans="1:8" ht="15.75" x14ac:dyDescent="0.25">
      <c r="A117" s="17"/>
      <c r="B117" s="43"/>
      <c r="C117" s="44"/>
      <c r="D117" s="46" t="str">
        <f t="shared" si="1"/>
        <v/>
      </c>
      <c r="E117" s="41"/>
      <c r="F117" s="41"/>
      <c r="G117" s="42"/>
      <c r="H117" s="17"/>
    </row>
    <row r="118" spans="1:8" ht="15.75" x14ac:dyDescent="0.25">
      <c r="A118" s="17"/>
      <c r="B118" s="37"/>
      <c r="C118" s="38"/>
      <c r="D118" s="45" t="str">
        <f t="shared" si="1"/>
        <v/>
      </c>
      <c r="E118" s="38"/>
      <c r="F118" s="38"/>
      <c r="G118" s="39"/>
      <c r="H118" s="17"/>
    </row>
    <row r="119" spans="1:8" ht="15.75" x14ac:dyDescent="0.25">
      <c r="A119" s="17"/>
      <c r="B119" s="43"/>
      <c r="C119" s="44"/>
      <c r="D119" s="46" t="str">
        <f t="shared" si="1"/>
        <v/>
      </c>
      <c r="E119" s="41"/>
      <c r="F119" s="41"/>
      <c r="G119" s="42"/>
      <c r="H119" s="17"/>
    </row>
    <row r="120" spans="1:8" ht="15.75" x14ac:dyDescent="0.25">
      <c r="A120" s="17"/>
      <c r="B120" s="37"/>
      <c r="C120" s="38"/>
      <c r="D120" s="45" t="str">
        <f t="shared" si="1"/>
        <v/>
      </c>
      <c r="E120" s="38"/>
      <c r="F120" s="38"/>
      <c r="G120" s="39"/>
      <c r="H120" s="17"/>
    </row>
    <row r="121" spans="1:8" ht="15.75" x14ac:dyDescent="0.25">
      <c r="A121" s="17"/>
      <c r="B121" s="43"/>
      <c r="C121" s="44"/>
      <c r="D121" s="46" t="str">
        <f t="shared" si="1"/>
        <v/>
      </c>
      <c r="E121" s="41"/>
      <c r="F121" s="41"/>
      <c r="G121" s="42"/>
      <c r="H121" s="17"/>
    </row>
    <row r="122" spans="1:8" ht="15.75" x14ac:dyDescent="0.25">
      <c r="A122" s="17"/>
      <c r="B122" s="37"/>
      <c r="C122" s="38"/>
      <c r="D122" s="45" t="str">
        <f t="shared" si="1"/>
        <v/>
      </c>
      <c r="E122" s="38"/>
      <c r="F122" s="38"/>
      <c r="G122" s="39"/>
      <c r="H122" s="17"/>
    </row>
    <row r="123" spans="1:8" ht="15.75" x14ac:dyDescent="0.25">
      <c r="A123" s="17"/>
      <c r="B123" s="43"/>
      <c r="C123" s="44"/>
      <c r="D123" s="46" t="str">
        <f t="shared" si="1"/>
        <v/>
      </c>
      <c r="E123" s="41"/>
      <c r="F123" s="41"/>
      <c r="G123" s="42"/>
      <c r="H123" s="17"/>
    </row>
    <row r="124" spans="1:8" ht="15.75" x14ac:dyDescent="0.25">
      <c r="A124" s="17"/>
      <c r="B124" s="37"/>
      <c r="C124" s="38"/>
      <c r="D124" s="45" t="str">
        <f t="shared" si="1"/>
        <v/>
      </c>
      <c r="E124" s="38"/>
      <c r="F124" s="38"/>
      <c r="G124" s="39"/>
      <c r="H124" s="17"/>
    </row>
    <row r="125" spans="1:8" ht="15.75" x14ac:dyDescent="0.25">
      <c r="A125" s="17"/>
      <c r="B125" s="43"/>
      <c r="C125" s="44"/>
      <c r="D125" s="46" t="str">
        <f t="shared" si="1"/>
        <v/>
      </c>
      <c r="E125" s="41"/>
      <c r="F125" s="41"/>
      <c r="G125" s="42"/>
      <c r="H125" s="17"/>
    </row>
    <row r="126" spans="1:8" ht="15.75" x14ac:dyDescent="0.25">
      <c r="A126" s="17"/>
      <c r="B126" s="37"/>
      <c r="C126" s="38"/>
      <c r="D126" s="45" t="str">
        <f t="shared" si="1"/>
        <v/>
      </c>
      <c r="E126" s="38"/>
      <c r="F126" s="38"/>
      <c r="G126" s="39"/>
      <c r="H126" s="17"/>
    </row>
    <row r="127" spans="1:8" ht="15.75" x14ac:dyDescent="0.25">
      <c r="A127" s="17"/>
      <c r="B127" s="43"/>
      <c r="C127" s="44"/>
      <c r="D127" s="46" t="str">
        <f t="shared" si="1"/>
        <v/>
      </c>
      <c r="E127" s="41"/>
      <c r="F127" s="41"/>
      <c r="G127" s="42"/>
      <c r="H127" s="17"/>
    </row>
    <row r="128" spans="1:8" ht="15.75" x14ac:dyDescent="0.25">
      <c r="A128" s="17"/>
      <c r="B128" s="37"/>
      <c r="C128" s="38"/>
      <c r="D128" s="45" t="str">
        <f t="shared" si="1"/>
        <v/>
      </c>
      <c r="E128" s="38"/>
      <c r="F128" s="38"/>
      <c r="G128" s="39"/>
      <c r="H128" s="17"/>
    </row>
    <row r="129" spans="1:8" ht="15.75" x14ac:dyDescent="0.25">
      <c r="A129" s="17"/>
      <c r="B129" s="43"/>
      <c r="C129" s="44"/>
      <c r="D129" s="46" t="str">
        <f t="shared" si="1"/>
        <v/>
      </c>
      <c r="E129" s="41"/>
      <c r="F129" s="41"/>
      <c r="G129" s="42"/>
      <c r="H129" s="17"/>
    </row>
    <row r="130" spans="1:8" ht="15.75" x14ac:dyDescent="0.25">
      <c r="A130" s="17"/>
      <c r="B130" s="37"/>
      <c r="C130" s="38"/>
      <c r="D130" s="45" t="str">
        <f t="shared" si="1"/>
        <v/>
      </c>
      <c r="E130" s="38"/>
      <c r="F130" s="38"/>
      <c r="G130" s="39"/>
      <c r="H130" s="17"/>
    </row>
    <row r="131" spans="1:8" ht="15.75" x14ac:dyDescent="0.25">
      <c r="A131" s="17"/>
      <c r="B131" s="43"/>
      <c r="C131" s="44"/>
      <c r="D131" s="46" t="str">
        <f t="shared" si="1"/>
        <v/>
      </c>
      <c r="E131" s="41"/>
      <c r="F131" s="41"/>
      <c r="G131" s="42"/>
      <c r="H131" s="17"/>
    </row>
    <row r="132" spans="1:8" ht="15.75" x14ac:dyDescent="0.25">
      <c r="A132" s="17"/>
      <c r="B132" s="37"/>
      <c r="C132" s="38"/>
      <c r="D132" s="45" t="str">
        <f t="shared" si="1"/>
        <v/>
      </c>
      <c r="E132" s="38"/>
      <c r="F132" s="38"/>
      <c r="G132" s="39"/>
      <c r="H132" s="17"/>
    </row>
    <row r="133" spans="1:8" ht="15.75" x14ac:dyDescent="0.25">
      <c r="A133" s="17"/>
      <c r="B133" s="43"/>
      <c r="C133" s="44"/>
      <c r="D133" s="46" t="str">
        <f t="shared" si="1"/>
        <v/>
      </c>
      <c r="E133" s="41"/>
      <c r="F133" s="41"/>
      <c r="G133" s="42"/>
      <c r="H133" s="17"/>
    </row>
    <row r="134" spans="1:8" ht="15.75" x14ac:dyDescent="0.25">
      <c r="A134" s="17"/>
      <c r="B134" s="37"/>
      <c r="C134" s="38"/>
      <c r="D134" s="45" t="str">
        <f t="shared" si="1"/>
        <v/>
      </c>
      <c r="E134" s="38"/>
      <c r="F134" s="38"/>
      <c r="G134" s="39"/>
      <c r="H134" s="17"/>
    </row>
    <row r="135" spans="1:8" ht="15.75" x14ac:dyDescent="0.25">
      <c r="A135" s="17"/>
      <c r="B135" s="43"/>
      <c r="C135" s="44"/>
      <c r="D135" s="46" t="str">
        <f t="shared" si="1"/>
        <v/>
      </c>
      <c r="E135" s="41"/>
      <c r="F135" s="41"/>
      <c r="G135" s="42"/>
      <c r="H135" s="17"/>
    </row>
    <row r="136" spans="1:8" ht="15.75" x14ac:dyDescent="0.25">
      <c r="A136" s="17"/>
      <c r="B136" s="37"/>
      <c r="C136" s="38"/>
      <c r="D136" s="45" t="str">
        <f t="shared" si="1"/>
        <v/>
      </c>
      <c r="E136" s="38"/>
      <c r="F136" s="38"/>
      <c r="G136" s="39"/>
      <c r="H136" s="17"/>
    </row>
    <row r="137" spans="1:8" ht="15.75" x14ac:dyDescent="0.25">
      <c r="A137" s="17"/>
      <c r="B137" s="43"/>
      <c r="C137" s="44"/>
      <c r="D137" s="46" t="str">
        <f t="shared" si="1"/>
        <v/>
      </c>
      <c r="E137" s="41"/>
      <c r="F137" s="41"/>
      <c r="G137" s="42"/>
      <c r="H137" s="17"/>
    </row>
    <row r="138" spans="1:8" ht="15.75" x14ac:dyDescent="0.25">
      <c r="A138" s="17"/>
      <c r="B138" s="37"/>
      <c r="C138" s="38"/>
      <c r="D138" s="45" t="str">
        <f t="shared" si="1"/>
        <v/>
      </c>
      <c r="E138" s="38"/>
      <c r="F138" s="38"/>
      <c r="G138" s="39"/>
      <c r="H138" s="17"/>
    </row>
    <row r="139" spans="1:8" ht="15.75" x14ac:dyDescent="0.25">
      <c r="A139" s="17"/>
      <c r="B139" s="43"/>
      <c r="C139" s="44"/>
      <c r="D139" s="46" t="str">
        <f t="shared" si="1"/>
        <v/>
      </c>
      <c r="E139" s="41"/>
      <c r="F139" s="41"/>
      <c r="G139" s="42"/>
      <c r="H139" s="17"/>
    </row>
    <row r="140" spans="1:8" ht="15.75" x14ac:dyDescent="0.25">
      <c r="A140" s="17"/>
      <c r="B140" s="37"/>
      <c r="C140" s="38"/>
      <c r="D140" s="45" t="str">
        <f t="shared" ref="D140:D203" si="2">IF(C140="","",C140-C139)</f>
        <v/>
      </c>
      <c r="E140" s="38"/>
      <c r="F140" s="38"/>
      <c r="G140" s="39"/>
      <c r="H140" s="17"/>
    </row>
    <row r="141" spans="1:8" ht="15.75" x14ac:dyDescent="0.25">
      <c r="A141" s="17"/>
      <c r="B141" s="43"/>
      <c r="C141" s="44"/>
      <c r="D141" s="46" t="str">
        <f t="shared" si="2"/>
        <v/>
      </c>
      <c r="E141" s="41"/>
      <c r="F141" s="41"/>
      <c r="G141" s="42"/>
      <c r="H141" s="17"/>
    </row>
    <row r="142" spans="1:8" ht="15.75" x14ac:dyDescent="0.25">
      <c r="A142" s="17"/>
      <c r="B142" s="37"/>
      <c r="C142" s="38"/>
      <c r="D142" s="45" t="str">
        <f t="shared" si="2"/>
        <v/>
      </c>
      <c r="E142" s="38"/>
      <c r="F142" s="38"/>
      <c r="G142" s="39"/>
      <c r="H142" s="17"/>
    </row>
    <row r="143" spans="1:8" ht="15.75" x14ac:dyDescent="0.25">
      <c r="A143" s="17"/>
      <c r="B143" s="43"/>
      <c r="C143" s="44"/>
      <c r="D143" s="46" t="str">
        <f t="shared" si="2"/>
        <v/>
      </c>
      <c r="E143" s="41"/>
      <c r="F143" s="41"/>
      <c r="G143" s="42"/>
      <c r="H143" s="17"/>
    </row>
    <row r="144" spans="1:8" ht="15.75" x14ac:dyDescent="0.25">
      <c r="A144" s="17"/>
      <c r="B144" s="37"/>
      <c r="C144" s="38"/>
      <c r="D144" s="45" t="str">
        <f t="shared" si="2"/>
        <v/>
      </c>
      <c r="E144" s="38"/>
      <c r="F144" s="38"/>
      <c r="G144" s="39"/>
      <c r="H144" s="17"/>
    </row>
    <row r="145" spans="1:8" ht="15.75" x14ac:dyDescent="0.25">
      <c r="A145" s="17"/>
      <c r="B145" s="43"/>
      <c r="C145" s="44"/>
      <c r="D145" s="46" t="str">
        <f t="shared" si="2"/>
        <v/>
      </c>
      <c r="E145" s="41"/>
      <c r="F145" s="41"/>
      <c r="G145" s="42"/>
      <c r="H145" s="17"/>
    </row>
    <row r="146" spans="1:8" ht="15.75" x14ac:dyDescent="0.25">
      <c r="A146" s="17"/>
      <c r="B146" s="37"/>
      <c r="C146" s="38"/>
      <c r="D146" s="45" t="str">
        <f t="shared" si="2"/>
        <v/>
      </c>
      <c r="E146" s="38"/>
      <c r="F146" s="38"/>
      <c r="G146" s="39"/>
      <c r="H146" s="17"/>
    </row>
    <row r="147" spans="1:8" ht="15.75" x14ac:dyDescent="0.25">
      <c r="A147" s="17"/>
      <c r="B147" s="43"/>
      <c r="C147" s="44"/>
      <c r="D147" s="46" t="str">
        <f t="shared" si="2"/>
        <v/>
      </c>
      <c r="E147" s="41"/>
      <c r="F147" s="41"/>
      <c r="G147" s="42"/>
      <c r="H147" s="17"/>
    </row>
    <row r="148" spans="1:8" ht="15.75" x14ac:dyDescent="0.25">
      <c r="A148" s="17"/>
      <c r="B148" s="37"/>
      <c r="C148" s="38"/>
      <c r="D148" s="45" t="str">
        <f t="shared" si="2"/>
        <v/>
      </c>
      <c r="E148" s="38"/>
      <c r="F148" s="38"/>
      <c r="G148" s="39"/>
      <c r="H148" s="17"/>
    </row>
    <row r="149" spans="1:8" ht="15.75" x14ac:dyDescent="0.25">
      <c r="A149" s="17"/>
      <c r="B149" s="43"/>
      <c r="C149" s="44"/>
      <c r="D149" s="46" t="str">
        <f t="shared" si="2"/>
        <v/>
      </c>
      <c r="E149" s="41"/>
      <c r="F149" s="41"/>
      <c r="G149" s="42"/>
      <c r="H149" s="17"/>
    </row>
    <row r="150" spans="1:8" ht="15.75" x14ac:dyDescent="0.25">
      <c r="A150" s="17"/>
      <c r="B150" s="37"/>
      <c r="C150" s="38"/>
      <c r="D150" s="45" t="str">
        <f t="shared" si="2"/>
        <v/>
      </c>
      <c r="E150" s="38"/>
      <c r="F150" s="38"/>
      <c r="G150" s="39"/>
      <c r="H150" s="17"/>
    </row>
    <row r="151" spans="1:8" ht="15.75" x14ac:dyDescent="0.25">
      <c r="A151" s="17"/>
      <c r="B151" s="43"/>
      <c r="C151" s="44"/>
      <c r="D151" s="46" t="str">
        <f t="shared" si="2"/>
        <v/>
      </c>
      <c r="E151" s="41"/>
      <c r="F151" s="41"/>
      <c r="G151" s="42"/>
      <c r="H151" s="17"/>
    </row>
    <row r="152" spans="1:8" ht="15.75" x14ac:dyDescent="0.25">
      <c r="A152" s="17"/>
      <c r="B152" s="37"/>
      <c r="C152" s="38"/>
      <c r="D152" s="45" t="str">
        <f t="shared" si="2"/>
        <v/>
      </c>
      <c r="E152" s="38"/>
      <c r="F152" s="38"/>
      <c r="G152" s="39"/>
      <c r="H152" s="17"/>
    </row>
    <row r="153" spans="1:8" ht="15.75" x14ac:dyDescent="0.25">
      <c r="A153" s="17"/>
      <c r="B153" s="43"/>
      <c r="C153" s="44"/>
      <c r="D153" s="46" t="str">
        <f t="shared" si="2"/>
        <v/>
      </c>
      <c r="E153" s="41"/>
      <c r="F153" s="41"/>
      <c r="G153" s="42"/>
      <c r="H153" s="17"/>
    </row>
    <row r="154" spans="1:8" ht="15.75" x14ac:dyDescent="0.25">
      <c r="A154" s="17"/>
      <c r="B154" s="37"/>
      <c r="C154" s="38"/>
      <c r="D154" s="45" t="str">
        <f t="shared" si="2"/>
        <v/>
      </c>
      <c r="E154" s="38"/>
      <c r="F154" s="38"/>
      <c r="G154" s="39"/>
      <c r="H154" s="17"/>
    </row>
    <row r="155" spans="1:8" ht="15.75" x14ac:dyDescent="0.25">
      <c r="A155" s="17"/>
      <c r="B155" s="43"/>
      <c r="C155" s="44"/>
      <c r="D155" s="46" t="str">
        <f t="shared" si="2"/>
        <v/>
      </c>
      <c r="E155" s="41"/>
      <c r="F155" s="41"/>
      <c r="G155" s="42"/>
      <c r="H155" s="17"/>
    </row>
    <row r="156" spans="1:8" ht="15.75" x14ac:dyDescent="0.25">
      <c r="A156" s="17"/>
      <c r="B156" s="37"/>
      <c r="C156" s="38"/>
      <c r="D156" s="45" t="str">
        <f t="shared" si="2"/>
        <v/>
      </c>
      <c r="E156" s="38"/>
      <c r="F156" s="38"/>
      <c r="G156" s="39"/>
      <c r="H156" s="17"/>
    </row>
    <row r="157" spans="1:8" ht="15.75" x14ac:dyDescent="0.25">
      <c r="A157" s="17"/>
      <c r="B157" s="43"/>
      <c r="C157" s="44"/>
      <c r="D157" s="46" t="str">
        <f t="shared" si="2"/>
        <v/>
      </c>
      <c r="E157" s="41"/>
      <c r="F157" s="41"/>
      <c r="G157" s="42"/>
      <c r="H157" s="17"/>
    </row>
    <row r="158" spans="1:8" ht="15.75" x14ac:dyDescent="0.25">
      <c r="A158" s="17"/>
      <c r="B158" s="37"/>
      <c r="C158" s="38"/>
      <c r="D158" s="45" t="str">
        <f t="shared" si="2"/>
        <v/>
      </c>
      <c r="E158" s="38"/>
      <c r="F158" s="38"/>
      <c r="G158" s="39"/>
      <c r="H158" s="17"/>
    </row>
    <row r="159" spans="1:8" ht="15.75" x14ac:dyDescent="0.25">
      <c r="A159" s="17"/>
      <c r="B159" s="43"/>
      <c r="C159" s="44"/>
      <c r="D159" s="46" t="str">
        <f t="shared" si="2"/>
        <v/>
      </c>
      <c r="E159" s="41"/>
      <c r="F159" s="41"/>
      <c r="G159" s="42"/>
      <c r="H159" s="17"/>
    </row>
    <row r="160" spans="1:8" ht="15.75" x14ac:dyDescent="0.25">
      <c r="A160" s="17"/>
      <c r="B160" s="37"/>
      <c r="C160" s="38"/>
      <c r="D160" s="45" t="str">
        <f t="shared" si="2"/>
        <v/>
      </c>
      <c r="E160" s="38"/>
      <c r="F160" s="38"/>
      <c r="G160" s="39"/>
      <c r="H160" s="17"/>
    </row>
    <row r="161" spans="1:8" ht="15.75" x14ac:dyDescent="0.25">
      <c r="A161" s="17"/>
      <c r="B161" s="43"/>
      <c r="C161" s="44"/>
      <c r="D161" s="46" t="str">
        <f t="shared" si="2"/>
        <v/>
      </c>
      <c r="E161" s="41"/>
      <c r="F161" s="41"/>
      <c r="G161" s="42"/>
      <c r="H161" s="17"/>
    </row>
    <row r="162" spans="1:8" ht="15.75" x14ac:dyDescent="0.25">
      <c r="A162" s="17"/>
      <c r="B162" s="37"/>
      <c r="C162" s="38"/>
      <c r="D162" s="45" t="str">
        <f t="shared" si="2"/>
        <v/>
      </c>
      <c r="E162" s="38"/>
      <c r="F162" s="38"/>
      <c r="G162" s="39"/>
      <c r="H162" s="17"/>
    </row>
    <row r="163" spans="1:8" ht="15.75" x14ac:dyDescent="0.25">
      <c r="A163" s="17"/>
      <c r="B163" s="43"/>
      <c r="C163" s="44"/>
      <c r="D163" s="46" t="str">
        <f t="shared" si="2"/>
        <v/>
      </c>
      <c r="E163" s="41"/>
      <c r="F163" s="41"/>
      <c r="G163" s="42"/>
      <c r="H163" s="17"/>
    </row>
    <row r="164" spans="1:8" ht="15.75" x14ac:dyDescent="0.25">
      <c r="A164" s="17"/>
      <c r="B164" s="37"/>
      <c r="C164" s="38"/>
      <c r="D164" s="45" t="str">
        <f t="shared" si="2"/>
        <v/>
      </c>
      <c r="E164" s="38"/>
      <c r="F164" s="38"/>
      <c r="G164" s="39"/>
      <c r="H164" s="17"/>
    </row>
    <row r="165" spans="1:8" ht="15.75" x14ac:dyDescent="0.25">
      <c r="A165" s="17"/>
      <c r="B165" s="43"/>
      <c r="C165" s="44"/>
      <c r="D165" s="46" t="str">
        <f t="shared" si="2"/>
        <v/>
      </c>
      <c r="E165" s="41"/>
      <c r="F165" s="41"/>
      <c r="G165" s="42"/>
      <c r="H165" s="17"/>
    </row>
    <row r="166" spans="1:8" ht="15.75" x14ac:dyDescent="0.25">
      <c r="A166" s="17"/>
      <c r="B166" s="37"/>
      <c r="C166" s="38"/>
      <c r="D166" s="45" t="str">
        <f t="shared" si="2"/>
        <v/>
      </c>
      <c r="E166" s="38"/>
      <c r="F166" s="38"/>
      <c r="G166" s="39"/>
      <c r="H166" s="17"/>
    </row>
    <row r="167" spans="1:8" ht="15.75" x14ac:dyDescent="0.25">
      <c r="A167" s="17"/>
      <c r="B167" s="43"/>
      <c r="C167" s="44"/>
      <c r="D167" s="46" t="str">
        <f t="shared" si="2"/>
        <v/>
      </c>
      <c r="E167" s="41"/>
      <c r="F167" s="41"/>
      <c r="G167" s="42"/>
      <c r="H167" s="17"/>
    </row>
    <row r="168" spans="1:8" ht="15.75" x14ac:dyDescent="0.25">
      <c r="A168" s="17"/>
      <c r="B168" s="37"/>
      <c r="C168" s="38"/>
      <c r="D168" s="45" t="str">
        <f t="shared" si="2"/>
        <v/>
      </c>
      <c r="E168" s="38"/>
      <c r="F168" s="38"/>
      <c r="G168" s="39"/>
      <c r="H168" s="17"/>
    </row>
    <row r="169" spans="1:8" ht="15.75" x14ac:dyDescent="0.25">
      <c r="A169" s="17"/>
      <c r="B169" s="43"/>
      <c r="C169" s="44"/>
      <c r="D169" s="46" t="str">
        <f t="shared" si="2"/>
        <v/>
      </c>
      <c r="E169" s="41"/>
      <c r="F169" s="41"/>
      <c r="G169" s="42"/>
      <c r="H169" s="17"/>
    </row>
    <row r="170" spans="1:8" ht="15.75" x14ac:dyDescent="0.25">
      <c r="A170" s="17"/>
      <c r="B170" s="37"/>
      <c r="C170" s="38"/>
      <c r="D170" s="45" t="str">
        <f t="shared" si="2"/>
        <v/>
      </c>
      <c r="E170" s="38"/>
      <c r="F170" s="38"/>
      <c r="G170" s="39"/>
      <c r="H170" s="17"/>
    </row>
    <row r="171" spans="1:8" ht="15.75" x14ac:dyDescent="0.25">
      <c r="A171" s="17"/>
      <c r="B171" s="43"/>
      <c r="C171" s="44"/>
      <c r="D171" s="46" t="str">
        <f t="shared" si="2"/>
        <v/>
      </c>
      <c r="E171" s="41"/>
      <c r="F171" s="41"/>
      <c r="G171" s="42"/>
      <c r="H171" s="17"/>
    </row>
    <row r="172" spans="1:8" ht="15.75" x14ac:dyDescent="0.25">
      <c r="A172" s="17"/>
      <c r="B172" s="37"/>
      <c r="C172" s="38"/>
      <c r="D172" s="45" t="str">
        <f t="shared" si="2"/>
        <v/>
      </c>
      <c r="E172" s="38"/>
      <c r="F172" s="38"/>
      <c r="G172" s="39"/>
      <c r="H172" s="17"/>
    </row>
    <row r="173" spans="1:8" ht="15.75" x14ac:dyDescent="0.25">
      <c r="A173" s="17"/>
      <c r="B173" s="43"/>
      <c r="C173" s="44"/>
      <c r="D173" s="46" t="str">
        <f t="shared" si="2"/>
        <v/>
      </c>
      <c r="E173" s="41"/>
      <c r="F173" s="41"/>
      <c r="G173" s="42"/>
      <c r="H173" s="17"/>
    </row>
    <row r="174" spans="1:8" ht="15.75" x14ac:dyDescent="0.25">
      <c r="A174" s="17"/>
      <c r="B174" s="37"/>
      <c r="C174" s="38"/>
      <c r="D174" s="45" t="str">
        <f t="shared" si="2"/>
        <v/>
      </c>
      <c r="E174" s="38"/>
      <c r="F174" s="38"/>
      <c r="G174" s="39"/>
      <c r="H174" s="17"/>
    </row>
    <row r="175" spans="1:8" ht="15.75" x14ac:dyDescent="0.25">
      <c r="A175" s="17"/>
      <c r="B175" s="43"/>
      <c r="C175" s="44"/>
      <c r="D175" s="46" t="str">
        <f t="shared" si="2"/>
        <v/>
      </c>
      <c r="E175" s="41"/>
      <c r="F175" s="41"/>
      <c r="G175" s="42"/>
      <c r="H175" s="17"/>
    </row>
    <row r="176" spans="1:8" ht="15.75" x14ac:dyDescent="0.25">
      <c r="A176" s="17"/>
      <c r="B176" s="37"/>
      <c r="C176" s="38"/>
      <c r="D176" s="45" t="str">
        <f t="shared" si="2"/>
        <v/>
      </c>
      <c r="E176" s="38"/>
      <c r="F176" s="38"/>
      <c r="G176" s="39"/>
      <c r="H176" s="17"/>
    </row>
    <row r="177" spans="1:8" ht="15.75" x14ac:dyDescent="0.25">
      <c r="A177" s="17"/>
      <c r="B177" s="43"/>
      <c r="C177" s="44"/>
      <c r="D177" s="46" t="str">
        <f t="shared" si="2"/>
        <v/>
      </c>
      <c r="E177" s="41"/>
      <c r="F177" s="41"/>
      <c r="G177" s="42"/>
      <c r="H177" s="17"/>
    </row>
    <row r="178" spans="1:8" ht="15.75" x14ac:dyDescent="0.25">
      <c r="A178" s="17"/>
      <c r="B178" s="37"/>
      <c r="C178" s="38"/>
      <c r="D178" s="45" t="str">
        <f t="shared" si="2"/>
        <v/>
      </c>
      <c r="E178" s="38"/>
      <c r="F178" s="38"/>
      <c r="G178" s="39"/>
      <c r="H178" s="17"/>
    </row>
    <row r="179" spans="1:8" ht="15.75" x14ac:dyDescent="0.25">
      <c r="A179" s="17"/>
      <c r="B179" s="43"/>
      <c r="C179" s="44"/>
      <c r="D179" s="46" t="str">
        <f t="shared" si="2"/>
        <v/>
      </c>
      <c r="E179" s="41"/>
      <c r="F179" s="41"/>
      <c r="G179" s="42"/>
      <c r="H179" s="17"/>
    </row>
    <row r="180" spans="1:8" ht="15.75" x14ac:dyDescent="0.25">
      <c r="A180" s="17"/>
      <c r="B180" s="37"/>
      <c r="C180" s="38"/>
      <c r="D180" s="45" t="str">
        <f t="shared" si="2"/>
        <v/>
      </c>
      <c r="E180" s="38"/>
      <c r="F180" s="38"/>
      <c r="G180" s="39"/>
      <c r="H180" s="17"/>
    </row>
    <row r="181" spans="1:8" ht="15.75" x14ac:dyDescent="0.25">
      <c r="A181" s="17"/>
      <c r="B181" s="43"/>
      <c r="C181" s="44"/>
      <c r="D181" s="46" t="str">
        <f t="shared" si="2"/>
        <v/>
      </c>
      <c r="E181" s="41"/>
      <c r="F181" s="41"/>
      <c r="G181" s="42"/>
      <c r="H181" s="17"/>
    </row>
    <row r="182" spans="1:8" ht="15.75" x14ac:dyDescent="0.25">
      <c r="A182" s="17"/>
      <c r="B182" s="37"/>
      <c r="C182" s="38"/>
      <c r="D182" s="45" t="str">
        <f t="shared" si="2"/>
        <v/>
      </c>
      <c r="E182" s="38"/>
      <c r="F182" s="38"/>
      <c r="G182" s="39"/>
      <c r="H182" s="17"/>
    </row>
    <row r="183" spans="1:8" ht="15.75" x14ac:dyDescent="0.25">
      <c r="A183" s="17"/>
      <c r="B183" s="43"/>
      <c r="C183" s="44"/>
      <c r="D183" s="46" t="str">
        <f t="shared" si="2"/>
        <v/>
      </c>
      <c r="E183" s="41"/>
      <c r="F183" s="41"/>
      <c r="G183" s="42"/>
      <c r="H183" s="17"/>
    </row>
    <row r="184" spans="1:8" ht="15.75" x14ac:dyDescent="0.25">
      <c r="A184" s="17"/>
      <c r="B184" s="37"/>
      <c r="C184" s="38"/>
      <c r="D184" s="45" t="str">
        <f t="shared" si="2"/>
        <v/>
      </c>
      <c r="E184" s="38"/>
      <c r="F184" s="38"/>
      <c r="G184" s="39"/>
      <c r="H184" s="17"/>
    </row>
    <row r="185" spans="1:8" ht="15.75" x14ac:dyDescent="0.25">
      <c r="A185" s="17"/>
      <c r="B185" s="43"/>
      <c r="C185" s="44"/>
      <c r="D185" s="46" t="str">
        <f t="shared" si="2"/>
        <v/>
      </c>
      <c r="E185" s="41"/>
      <c r="F185" s="41"/>
      <c r="G185" s="42"/>
      <c r="H185" s="17"/>
    </row>
    <row r="186" spans="1:8" ht="15.75" x14ac:dyDescent="0.25">
      <c r="A186" s="17"/>
      <c r="B186" s="37"/>
      <c r="C186" s="38"/>
      <c r="D186" s="45" t="str">
        <f t="shared" si="2"/>
        <v/>
      </c>
      <c r="E186" s="38"/>
      <c r="F186" s="38"/>
      <c r="G186" s="39"/>
      <c r="H186" s="17"/>
    </row>
    <row r="187" spans="1:8" ht="15.75" x14ac:dyDescent="0.25">
      <c r="A187" s="17"/>
      <c r="B187" s="43"/>
      <c r="C187" s="44"/>
      <c r="D187" s="46" t="str">
        <f t="shared" si="2"/>
        <v/>
      </c>
      <c r="E187" s="41"/>
      <c r="F187" s="41"/>
      <c r="G187" s="42"/>
      <c r="H187" s="17"/>
    </row>
    <row r="188" spans="1:8" ht="15.75" x14ac:dyDescent="0.25">
      <c r="A188" s="17"/>
      <c r="B188" s="37"/>
      <c r="C188" s="38"/>
      <c r="D188" s="45" t="str">
        <f t="shared" si="2"/>
        <v/>
      </c>
      <c r="E188" s="38"/>
      <c r="F188" s="38"/>
      <c r="G188" s="39"/>
      <c r="H188" s="17"/>
    </row>
    <row r="189" spans="1:8" ht="15.75" x14ac:dyDescent="0.25">
      <c r="A189" s="17"/>
      <c r="B189" s="43"/>
      <c r="C189" s="44"/>
      <c r="D189" s="46" t="str">
        <f t="shared" si="2"/>
        <v/>
      </c>
      <c r="E189" s="41"/>
      <c r="F189" s="41"/>
      <c r="G189" s="42"/>
      <c r="H189" s="17"/>
    </row>
    <row r="190" spans="1:8" ht="15.75" x14ac:dyDescent="0.25">
      <c r="A190" s="17"/>
      <c r="B190" s="37"/>
      <c r="C190" s="38"/>
      <c r="D190" s="45" t="str">
        <f t="shared" si="2"/>
        <v/>
      </c>
      <c r="E190" s="38"/>
      <c r="F190" s="38"/>
      <c r="G190" s="39"/>
      <c r="H190" s="17"/>
    </row>
    <row r="191" spans="1:8" ht="15.75" x14ac:dyDescent="0.25">
      <c r="A191" s="17"/>
      <c r="B191" s="43"/>
      <c r="C191" s="44"/>
      <c r="D191" s="46" t="str">
        <f t="shared" si="2"/>
        <v/>
      </c>
      <c r="E191" s="41"/>
      <c r="F191" s="41"/>
      <c r="G191" s="42"/>
      <c r="H191" s="17"/>
    </row>
    <row r="192" spans="1:8" ht="15.75" x14ac:dyDescent="0.25">
      <c r="A192" s="17"/>
      <c r="B192" s="37"/>
      <c r="C192" s="38"/>
      <c r="D192" s="45" t="str">
        <f t="shared" si="2"/>
        <v/>
      </c>
      <c r="E192" s="38"/>
      <c r="F192" s="38"/>
      <c r="G192" s="39"/>
      <c r="H192" s="17"/>
    </row>
    <row r="193" spans="1:8" ht="15.75" x14ac:dyDescent="0.25">
      <c r="A193" s="17"/>
      <c r="B193" s="43"/>
      <c r="C193" s="44"/>
      <c r="D193" s="46" t="str">
        <f t="shared" si="2"/>
        <v/>
      </c>
      <c r="E193" s="41"/>
      <c r="F193" s="41"/>
      <c r="G193" s="42"/>
      <c r="H193" s="17"/>
    </row>
    <row r="194" spans="1:8" ht="15.75" x14ac:dyDescent="0.25">
      <c r="A194" s="17"/>
      <c r="B194" s="37"/>
      <c r="C194" s="38"/>
      <c r="D194" s="45" t="str">
        <f t="shared" si="2"/>
        <v/>
      </c>
      <c r="E194" s="38"/>
      <c r="F194" s="38"/>
      <c r="G194" s="39"/>
      <c r="H194" s="17"/>
    </row>
    <row r="195" spans="1:8" ht="15.75" x14ac:dyDescent="0.25">
      <c r="A195" s="17"/>
      <c r="B195" s="43"/>
      <c r="C195" s="44"/>
      <c r="D195" s="46" t="str">
        <f t="shared" si="2"/>
        <v/>
      </c>
      <c r="E195" s="41"/>
      <c r="F195" s="41"/>
      <c r="G195" s="42"/>
      <c r="H195" s="17"/>
    </row>
    <row r="196" spans="1:8" ht="15.75" x14ac:dyDescent="0.25">
      <c r="A196" s="17"/>
      <c r="B196" s="37"/>
      <c r="C196" s="38"/>
      <c r="D196" s="45" t="str">
        <f t="shared" si="2"/>
        <v/>
      </c>
      <c r="E196" s="38"/>
      <c r="F196" s="38"/>
      <c r="G196" s="39"/>
      <c r="H196" s="17"/>
    </row>
    <row r="197" spans="1:8" ht="15.75" x14ac:dyDescent="0.25">
      <c r="A197" s="17"/>
      <c r="B197" s="43"/>
      <c r="C197" s="44"/>
      <c r="D197" s="46" t="str">
        <f t="shared" si="2"/>
        <v/>
      </c>
      <c r="E197" s="41"/>
      <c r="F197" s="41"/>
      <c r="G197" s="42"/>
      <c r="H197" s="17"/>
    </row>
    <row r="198" spans="1:8" ht="15.75" x14ac:dyDescent="0.25">
      <c r="A198" s="17"/>
      <c r="B198" s="37"/>
      <c r="C198" s="38"/>
      <c r="D198" s="45" t="str">
        <f t="shared" si="2"/>
        <v/>
      </c>
      <c r="E198" s="38"/>
      <c r="F198" s="38"/>
      <c r="G198" s="39"/>
      <c r="H198" s="17"/>
    </row>
    <row r="199" spans="1:8" ht="15.75" x14ac:dyDescent="0.25">
      <c r="A199" s="17"/>
      <c r="B199" s="43"/>
      <c r="C199" s="44"/>
      <c r="D199" s="46" t="str">
        <f t="shared" si="2"/>
        <v/>
      </c>
      <c r="E199" s="41"/>
      <c r="F199" s="41"/>
      <c r="G199" s="42"/>
      <c r="H199" s="17"/>
    </row>
    <row r="200" spans="1:8" ht="15.75" x14ac:dyDescent="0.25">
      <c r="A200" s="17"/>
      <c r="B200" s="37"/>
      <c r="C200" s="38"/>
      <c r="D200" s="45" t="str">
        <f t="shared" si="2"/>
        <v/>
      </c>
      <c r="E200" s="38"/>
      <c r="F200" s="38"/>
      <c r="G200" s="39"/>
      <c r="H200" s="17"/>
    </row>
    <row r="201" spans="1:8" ht="15.75" x14ac:dyDescent="0.25">
      <c r="A201" s="17"/>
      <c r="B201" s="43"/>
      <c r="C201" s="44"/>
      <c r="D201" s="46" t="str">
        <f t="shared" si="2"/>
        <v/>
      </c>
      <c r="E201" s="41"/>
      <c r="F201" s="41"/>
      <c r="G201" s="42"/>
      <c r="H201" s="17"/>
    </row>
    <row r="202" spans="1:8" ht="15.75" x14ac:dyDescent="0.25">
      <c r="A202" s="17"/>
      <c r="B202" s="37"/>
      <c r="C202" s="38"/>
      <c r="D202" s="45" t="str">
        <f t="shared" si="2"/>
        <v/>
      </c>
      <c r="E202" s="38"/>
      <c r="F202" s="38"/>
      <c r="G202" s="39"/>
      <c r="H202" s="17"/>
    </row>
    <row r="203" spans="1:8" ht="15.75" x14ac:dyDescent="0.25">
      <c r="A203" s="17"/>
      <c r="B203" s="43"/>
      <c r="C203" s="44"/>
      <c r="D203" s="46" t="str">
        <f t="shared" si="2"/>
        <v/>
      </c>
      <c r="E203" s="41"/>
      <c r="F203" s="41"/>
      <c r="G203" s="42"/>
      <c r="H203" s="17"/>
    </row>
    <row r="204" spans="1:8" ht="15.75" x14ac:dyDescent="0.25">
      <c r="A204" s="17"/>
      <c r="B204" s="37"/>
      <c r="C204" s="38"/>
      <c r="D204" s="45" t="str">
        <f t="shared" ref="D204:D267" si="3">IF(C204="","",C204-C203)</f>
        <v/>
      </c>
      <c r="E204" s="38"/>
      <c r="F204" s="38"/>
      <c r="G204" s="39"/>
      <c r="H204" s="17"/>
    </row>
    <row r="205" spans="1:8" ht="15.75" x14ac:dyDescent="0.25">
      <c r="A205" s="17"/>
      <c r="B205" s="43"/>
      <c r="C205" s="44"/>
      <c r="D205" s="46" t="str">
        <f t="shared" si="3"/>
        <v/>
      </c>
      <c r="E205" s="41"/>
      <c r="F205" s="41"/>
      <c r="G205" s="42"/>
      <c r="H205" s="17"/>
    </row>
    <row r="206" spans="1:8" ht="15.75" x14ac:dyDescent="0.25">
      <c r="A206" s="17"/>
      <c r="B206" s="37"/>
      <c r="C206" s="38"/>
      <c r="D206" s="45" t="str">
        <f t="shared" si="3"/>
        <v/>
      </c>
      <c r="E206" s="38"/>
      <c r="F206" s="38"/>
      <c r="G206" s="39"/>
      <c r="H206" s="17"/>
    </row>
    <row r="207" spans="1:8" ht="15.75" x14ac:dyDescent="0.25">
      <c r="A207" s="17"/>
      <c r="B207" s="43"/>
      <c r="C207" s="44"/>
      <c r="D207" s="46" t="str">
        <f t="shared" si="3"/>
        <v/>
      </c>
      <c r="E207" s="41"/>
      <c r="F207" s="41"/>
      <c r="G207" s="42"/>
      <c r="H207" s="17"/>
    </row>
    <row r="208" spans="1:8" ht="15.75" x14ac:dyDescent="0.25">
      <c r="A208" s="17"/>
      <c r="B208" s="37"/>
      <c r="C208" s="38"/>
      <c r="D208" s="45" t="str">
        <f t="shared" si="3"/>
        <v/>
      </c>
      <c r="E208" s="38"/>
      <c r="F208" s="38"/>
      <c r="G208" s="39"/>
      <c r="H208" s="17"/>
    </row>
    <row r="209" spans="1:8" ht="15.75" x14ac:dyDescent="0.25">
      <c r="A209" s="17"/>
      <c r="B209" s="43"/>
      <c r="C209" s="44"/>
      <c r="D209" s="46" t="str">
        <f t="shared" si="3"/>
        <v/>
      </c>
      <c r="E209" s="41"/>
      <c r="F209" s="41"/>
      <c r="G209" s="42"/>
      <c r="H209" s="17"/>
    </row>
    <row r="210" spans="1:8" ht="15.75" x14ac:dyDescent="0.25">
      <c r="A210" s="17"/>
      <c r="B210" s="37"/>
      <c r="C210" s="38"/>
      <c r="D210" s="45" t="str">
        <f t="shared" si="3"/>
        <v/>
      </c>
      <c r="E210" s="38"/>
      <c r="F210" s="38"/>
      <c r="G210" s="39"/>
      <c r="H210" s="17"/>
    </row>
    <row r="211" spans="1:8" ht="15.75" x14ac:dyDescent="0.25">
      <c r="A211" s="17"/>
      <c r="B211" s="43"/>
      <c r="C211" s="44"/>
      <c r="D211" s="46" t="str">
        <f t="shared" si="3"/>
        <v/>
      </c>
      <c r="E211" s="41"/>
      <c r="F211" s="41"/>
      <c r="G211" s="42"/>
      <c r="H211" s="17"/>
    </row>
    <row r="212" spans="1:8" ht="15.75" x14ac:dyDescent="0.25">
      <c r="A212" s="17"/>
      <c r="B212" s="37"/>
      <c r="C212" s="38"/>
      <c r="D212" s="45" t="str">
        <f t="shared" si="3"/>
        <v/>
      </c>
      <c r="E212" s="38"/>
      <c r="F212" s="38"/>
      <c r="G212" s="39"/>
      <c r="H212" s="17"/>
    </row>
    <row r="213" spans="1:8" ht="15.75" x14ac:dyDescent="0.25">
      <c r="A213" s="17"/>
      <c r="B213" s="43"/>
      <c r="C213" s="44"/>
      <c r="D213" s="46" t="str">
        <f t="shared" si="3"/>
        <v/>
      </c>
      <c r="E213" s="41"/>
      <c r="F213" s="41"/>
      <c r="G213" s="42"/>
      <c r="H213" s="17"/>
    </row>
    <row r="214" spans="1:8" ht="15.75" x14ac:dyDescent="0.25">
      <c r="A214" s="17"/>
      <c r="B214" s="37"/>
      <c r="C214" s="38"/>
      <c r="D214" s="45" t="str">
        <f t="shared" si="3"/>
        <v/>
      </c>
      <c r="E214" s="38"/>
      <c r="F214" s="38"/>
      <c r="G214" s="39"/>
      <c r="H214" s="17"/>
    </row>
    <row r="215" spans="1:8" ht="15.75" x14ac:dyDescent="0.25">
      <c r="A215" s="17"/>
      <c r="B215" s="43"/>
      <c r="C215" s="44"/>
      <c r="D215" s="46" t="str">
        <f t="shared" si="3"/>
        <v/>
      </c>
      <c r="E215" s="41"/>
      <c r="F215" s="41"/>
      <c r="G215" s="42"/>
      <c r="H215" s="17"/>
    </row>
    <row r="216" spans="1:8" ht="15.75" x14ac:dyDescent="0.25">
      <c r="A216" s="17"/>
      <c r="B216" s="37"/>
      <c r="C216" s="38"/>
      <c r="D216" s="45" t="str">
        <f t="shared" si="3"/>
        <v/>
      </c>
      <c r="E216" s="38"/>
      <c r="F216" s="38"/>
      <c r="G216" s="39"/>
      <c r="H216" s="17"/>
    </row>
    <row r="217" spans="1:8" ht="15.75" x14ac:dyDescent="0.25">
      <c r="A217" s="17"/>
      <c r="B217" s="43"/>
      <c r="C217" s="44"/>
      <c r="D217" s="46" t="str">
        <f t="shared" si="3"/>
        <v/>
      </c>
      <c r="E217" s="41"/>
      <c r="F217" s="41"/>
      <c r="G217" s="42"/>
      <c r="H217" s="17"/>
    </row>
    <row r="218" spans="1:8" ht="15.75" x14ac:dyDescent="0.25">
      <c r="A218" s="17"/>
      <c r="B218" s="37"/>
      <c r="C218" s="38"/>
      <c r="D218" s="45" t="str">
        <f t="shared" si="3"/>
        <v/>
      </c>
      <c r="E218" s="38"/>
      <c r="F218" s="38"/>
      <c r="G218" s="39"/>
      <c r="H218" s="17"/>
    </row>
    <row r="219" spans="1:8" ht="15.75" x14ac:dyDescent="0.25">
      <c r="A219" s="17"/>
      <c r="B219" s="43"/>
      <c r="C219" s="44"/>
      <c r="D219" s="46" t="str">
        <f t="shared" si="3"/>
        <v/>
      </c>
      <c r="E219" s="41"/>
      <c r="F219" s="41"/>
      <c r="G219" s="42"/>
      <c r="H219" s="17"/>
    </row>
    <row r="220" spans="1:8" ht="15.75" x14ac:dyDescent="0.25">
      <c r="A220" s="17"/>
      <c r="B220" s="37"/>
      <c r="C220" s="38"/>
      <c r="D220" s="45" t="str">
        <f t="shared" si="3"/>
        <v/>
      </c>
      <c r="E220" s="38"/>
      <c r="F220" s="38"/>
      <c r="G220" s="39"/>
      <c r="H220" s="17"/>
    </row>
    <row r="221" spans="1:8" ht="15.75" x14ac:dyDescent="0.25">
      <c r="A221" s="17"/>
      <c r="B221" s="43"/>
      <c r="C221" s="44"/>
      <c r="D221" s="46" t="str">
        <f t="shared" si="3"/>
        <v/>
      </c>
      <c r="E221" s="41"/>
      <c r="F221" s="41"/>
      <c r="G221" s="42"/>
      <c r="H221" s="17"/>
    </row>
    <row r="222" spans="1:8" ht="15.75" x14ac:dyDescent="0.25">
      <c r="A222" s="17"/>
      <c r="B222" s="37"/>
      <c r="C222" s="38"/>
      <c r="D222" s="45" t="str">
        <f t="shared" si="3"/>
        <v/>
      </c>
      <c r="E222" s="38"/>
      <c r="F222" s="38"/>
      <c r="G222" s="39"/>
      <c r="H222" s="17"/>
    </row>
    <row r="223" spans="1:8" ht="15.75" x14ac:dyDescent="0.25">
      <c r="A223" s="17"/>
      <c r="B223" s="43"/>
      <c r="C223" s="44"/>
      <c r="D223" s="46" t="str">
        <f t="shared" si="3"/>
        <v/>
      </c>
      <c r="E223" s="41"/>
      <c r="F223" s="41"/>
      <c r="G223" s="42"/>
      <c r="H223" s="17"/>
    </row>
    <row r="224" spans="1:8" ht="15.75" x14ac:dyDescent="0.25">
      <c r="A224" s="17"/>
      <c r="B224" s="37"/>
      <c r="C224" s="38"/>
      <c r="D224" s="45" t="str">
        <f t="shared" si="3"/>
        <v/>
      </c>
      <c r="E224" s="38"/>
      <c r="F224" s="38"/>
      <c r="G224" s="39"/>
      <c r="H224" s="17"/>
    </row>
    <row r="225" spans="1:8" ht="15.75" x14ac:dyDescent="0.25">
      <c r="A225" s="17"/>
      <c r="B225" s="43"/>
      <c r="C225" s="44"/>
      <c r="D225" s="46" t="str">
        <f t="shared" si="3"/>
        <v/>
      </c>
      <c r="E225" s="41"/>
      <c r="F225" s="41"/>
      <c r="G225" s="42"/>
      <c r="H225" s="17"/>
    </row>
    <row r="226" spans="1:8" ht="15.75" x14ac:dyDescent="0.25">
      <c r="A226" s="17"/>
      <c r="B226" s="37"/>
      <c r="C226" s="38"/>
      <c r="D226" s="45" t="str">
        <f t="shared" si="3"/>
        <v/>
      </c>
      <c r="E226" s="38"/>
      <c r="F226" s="38"/>
      <c r="G226" s="39"/>
      <c r="H226" s="17"/>
    </row>
    <row r="227" spans="1:8" ht="15.75" x14ac:dyDescent="0.25">
      <c r="A227" s="17"/>
      <c r="B227" s="43"/>
      <c r="C227" s="44"/>
      <c r="D227" s="46" t="str">
        <f t="shared" si="3"/>
        <v/>
      </c>
      <c r="E227" s="41"/>
      <c r="F227" s="41"/>
      <c r="G227" s="42"/>
      <c r="H227" s="17"/>
    </row>
    <row r="228" spans="1:8" ht="15.75" x14ac:dyDescent="0.25">
      <c r="A228" s="17"/>
      <c r="B228" s="37"/>
      <c r="C228" s="38"/>
      <c r="D228" s="45" t="str">
        <f t="shared" si="3"/>
        <v/>
      </c>
      <c r="E228" s="38"/>
      <c r="F228" s="38"/>
      <c r="G228" s="39"/>
      <c r="H228" s="17"/>
    </row>
    <row r="229" spans="1:8" ht="15.75" x14ac:dyDescent="0.25">
      <c r="A229" s="17"/>
      <c r="B229" s="43"/>
      <c r="C229" s="44"/>
      <c r="D229" s="46" t="str">
        <f t="shared" si="3"/>
        <v/>
      </c>
      <c r="E229" s="41"/>
      <c r="F229" s="41"/>
      <c r="G229" s="42"/>
      <c r="H229" s="17"/>
    </row>
    <row r="230" spans="1:8" ht="15.75" x14ac:dyDescent="0.25">
      <c r="A230" s="17"/>
      <c r="B230" s="37"/>
      <c r="C230" s="38"/>
      <c r="D230" s="45" t="str">
        <f t="shared" si="3"/>
        <v/>
      </c>
      <c r="E230" s="38"/>
      <c r="F230" s="38"/>
      <c r="G230" s="39"/>
      <c r="H230" s="17"/>
    </row>
    <row r="231" spans="1:8" ht="15.75" x14ac:dyDescent="0.25">
      <c r="A231" s="17"/>
      <c r="B231" s="43"/>
      <c r="C231" s="44"/>
      <c r="D231" s="46" t="str">
        <f t="shared" si="3"/>
        <v/>
      </c>
      <c r="E231" s="41"/>
      <c r="F231" s="41"/>
      <c r="G231" s="42"/>
      <c r="H231" s="17"/>
    </row>
    <row r="232" spans="1:8" ht="15.75" x14ac:dyDescent="0.25">
      <c r="A232" s="17"/>
      <c r="B232" s="37"/>
      <c r="C232" s="38"/>
      <c r="D232" s="45" t="str">
        <f t="shared" si="3"/>
        <v/>
      </c>
      <c r="E232" s="38"/>
      <c r="F232" s="38"/>
      <c r="G232" s="39"/>
      <c r="H232" s="17"/>
    </row>
    <row r="233" spans="1:8" ht="15.75" x14ac:dyDescent="0.25">
      <c r="A233" s="17"/>
      <c r="B233" s="43"/>
      <c r="C233" s="44"/>
      <c r="D233" s="46" t="str">
        <f t="shared" si="3"/>
        <v/>
      </c>
      <c r="E233" s="41"/>
      <c r="F233" s="41"/>
      <c r="G233" s="42"/>
      <c r="H233" s="17"/>
    </row>
    <row r="234" spans="1:8" ht="15.75" x14ac:dyDescent="0.25">
      <c r="A234" s="17"/>
      <c r="B234" s="37"/>
      <c r="C234" s="38"/>
      <c r="D234" s="45" t="str">
        <f t="shared" si="3"/>
        <v/>
      </c>
      <c r="E234" s="38"/>
      <c r="F234" s="38"/>
      <c r="G234" s="39"/>
      <c r="H234" s="17"/>
    </row>
    <row r="235" spans="1:8" ht="15.75" x14ac:dyDescent="0.25">
      <c r="A235" s="17"/>
      <c r="B235" s="43"/>
      <c r="C235" s="44"/>
      <c r="D235" s="46" t="str">
        <f t="shared" si="3"/>
        <v/>
      </c>
      <c r="E235" s="41"/>
      <c r="F235" s="41"/>
      <c r="G235" s="42"/>
      <c r="H235" s="17"/>
    </row>
    <row r="236" spans="1:8" ht="15.75" x14ac:dyDescent="0.25">
      <c r="A236" s="17"/>
      <c r="B236" s="37"/>
      <c r="C236" s="38"/>
      <c r="D236" s="45" t="str">
        <f t="shared" si="3"/>
        <v/>
      </c>
      <c r="E236" s="38"/>
      <c r="F236" s="38"/>
      <c r="G236" s="39"/>
      <c r="H236" s="17"/>
    </row>
    <row r="237" spans="1:8" ht="15.75" x14ac:dyDescent="0.25">
      <c r="A237" s="17"/>
      <c r="B237" s="43"/>
      <c r="C237" s="44"/>
      <c r="D237" s="46" t="str">
        <f t="shared" si="3"/>
        <v/>
      </c>
      <c r="E237" s="41"/>
      <c r="F237" s="41"/>
      <c r="G237" s="42"/>
      <c r="H237" s="17"/>
    </row>
    <row r="238" spans="1:8" ht="15.75" x14ac:dyDescent="0.25">
      <c r="A238" s="17"/>
      <c r="B238" s="37"/>
      <c r="C238" s="38"/>
      <c r="D238" s="45" t="str">
        <f t="shared" si="3"/>
        <v/>
      </c>
      <c r="E238" s="38"/>
      <c r="F238" s="38"/>
      <c r="G238" s="39"/>
      <c r="H238" s="17"/>
    </row>
    <row r="239" spans="1:8" ht="15.75" x14ac:dyDescent="0.25">
      <c r="A239" s="17"/>
      <c r="B239" s="43"/>
      <c r="C239" s="44"/>
      <c r="D239" s="46" t="str">
        <f t="shared" si="3"/>
        <v/>
      </c>
      <c r="E239" s="41"/>
      <c r="F239" s="41"/>
      <c r="G239" s="42"/>
      <c r="H239" s="17"/>
    </row>
    <row r="240" spans="1:8" ht="15.75" x14ac:dyDescent="0.25">
      <c r="A240" s="17"/>
      <c r="B240" s="37"/>
      <c r="C240" s="38"/>
      <c r="D240" s="45" t="str">
        <f t="shared" si="3"/>
        <v/>
      </c>
      <c r="E240" s="38"/>
      <c r="F240" s="38"/>
      <c r="G240" s="39"/>
      <c r="H240" s="17"/>
    </row>
    <row r="241" spans="1:8" ht="15.75" x14ac:dyDescent="0.25">
      <c r="A241" s="17"/>
      <c r="B241" s="43"/>
      <c r="C241" s="44"/>
      <c r="D241" s="46" t="str">
        <f t="shared" si="3"/>
        <v/>
      </c>
      <c r="E241" s="41"/>
      <c r="F241" s="41"/>
      <c r="G241" s="42"/>
      <c r="H241" s="17"/>
    </row>
    <row r="242" spans="1:8" ht="15.75" x14ac:dyDescent="0.25">
      <c r="A242" s="17"/>
      <c r="B242" s="37"/>
      <c r="C242" s="38"/>
      <c r="D242" s="45" t="str">
        <f t="shared" si="3"/>
        <v/>
      </c>
      <c r="E242" s="38"/>
      <c r="F242" s="38"/>
      <c r="G242" s="39"/>
      <c r="H242" s="17"/>
    </row>
    <row r="243" spans="1:8" ht="15.75" x14ac:dyDescent="0.25">
      <c r="A243" s="17"/>
      <c r="B243" s="43"/>
      <c r="C243" s="44"/>
      <c r="D243" s="46" t="str">
        <f t="shared" si="3"/>
        <v/>
      </c>
      <c r="E243" s="41"/>
      <c r="F243" s="41"/>
      <c r="G243" s="42"/>
      <c r="H243" s="17"/>
    </row>
    <row r="244" spans="1:8" ht="15.75" x14ac:dyDescent="0.25">
      <c r="A244" s="17"/>
      <c r="B244" s="37"/>
      <c r="C244" s="38"/>
      <c r="D244" s="45" t="str">
        <f t="shared" si="3"/>
        <v/>
      </c>
      <c r="E244" s="38"/>
      <c r="F244" s="38"/>
      <c r="G244" s="39"/>
      <c r="H244" s="17"/>
    </row>
    <row r="245" spans="1:8" ht="15.75" x14ac:dyDescent="0.25">
      <c r="A245" s="17"/>
      <c r="B245" s="43"/>
      <c r="C245" s="44"/>
      <c r="D245" s="46" t="str">
        <f t="shared" si="3"/>
        <v/>
      </c>
      <c r="E245" s="41"/>
      <c r="F245" s="41"/>
      <c r="G245" s="42"/>
      <c r="H245" s="17"/>
    </row>
    <row r="246" spans="1:8" ht="15.75" x14ac:dyDescent="0.25">
      <c r="A246" s="17"/>
      <c r="B246" s="37"/>
      <c r="C246" s="38"/>
      <c r="D246" s="45" t="str">
        <f t="shared" si="3"/>
        <v/>
      </c>
      <c r="E246" s="38"/>
      <c r="F246" s="38"/>
      <c r="G246" s="39"/>
      <c r="H246" s="17"/>
    </row>
    <row r="247" spans="1:8" ht="15.75" x14ac:dyDescent="0.25">
      <c r="A247" s="17"/>
      <c r="B247" s="43"/>
      <c r="C247" s="44"/>
      <c r="D247" s="46" t="str">
        <f t="shared" si="3"/>
        <v/>
      </c>
      <c r="E247" s="41"/>
      <c r="F247" s="41"/>
      <c r="G247" s="42"/>
      <c r="H247" s="17"/>
    </row>
    <row r="248" spans="1:8" ht="15.75" x14ac:dyDescent="0.25">
      <c r="A248" s="17"/>
      <c r="B248" s="37"/>
      <c r="C248" s="38"/>
      <c r="D248" s="45" t="str">
        <f t="shared" si="3"/>
        <v/>
      </c>
      <c r="E248" s="38"/>
      <c r="F248" s="38"/>
      <c r="G248" s="39"/>
      <c r="H248" s="17"/>
    </row>
    <row r="249" spans="1:8" ht="15.75" x14ac:dyDescent="0.25">
      <c r="A249" s="17"/>
      <c r="B249" s="43"/>
      <c r="C249" s="44"/>
      <c r="D249" s="46" t="str">
        <f t="shared" si="3"/>
        <v/>
      </c>
      <c r="E249" s="41"/>
      <c r="F249" s="41"/>
      <c r="G249" s="42"/>
      <c r="H249" s="17"/>
    </row>
    <row r="250" spans="1:8" ht="15.75" x14ac:dyDescent="0.25">
      <c r="A250" s="17"/>
      <c r="B250" s="37"/>
      <c r="C250" s="38"/>
      <c r="D250" s="45" t="str">
        <f t="shared" si="3"/>
        <v/>
      </c>
      <c r="E250" s="38"/>
      <c r="F250" s="38"/>
      <c r="G250" s="39"/>
      <c r="H250" s="17"/>
    </row>
    <row r="251" spans="1:8" ht="15.75" x14ac:dyDescent="0.25">
      <c r="A251" s="17"/>
      <c r="B251" s="43"/>
      <c r="C251" s="44"/>
      <c r="D251" s="46" t="str">
        <f t="shared" si="3"/>
        <v/>
      </c>
      <c r="E251" s="41"/>
      <c r="F251" s="41"/>
      <c r="G251" s="42"/>
      <c r="H251" s="17"/>
    </row>
    <row r="252" spans="1:8" ht="15.75" x14ac:dyDescent="0.25">
      <c r="A252" s="17"/>
      <c r="B252" s="37"/>
      <c r="C252" s="38"/>
      <c r="D252" s="45" t="str">
        <f t="shared" si="3"/>
        <v/>
      </c>
      <c r="E252" s="38"/>
      <c r="F252" s="38"/>
      <c r="G252" s="39"/>
      <c r="H252" s="17"/>
    </row>
    <row r="253" spans="1:8" ht="15.75" x14ac:dyDescent="0.25">
      <c r="A253" s="17"/>
      <c r="B253" s="43"/>
      <c r="C253" s="44"/>
      <c r="D253" s="46" t="str">
        <f t="shared" si="3"/>
        <v/>
      </c>
      <c r="E253" s="41"/>
      <c r="F253" s="41"/>
      <c r="G253" s="42"/>
      <c r="H253" s="17"/>
    </row>
    <row r="254" spans="1:8" ht="15.75" x14ac:dyDescent="0.25">
      <c r="A254" s="17"/>
      <c r="B254" s="37"/>
      <c r="C254" s="38"/>
      <c r="D254" s="45" t="str">
        <f t="shared" si="3"/>
        <v/>
      </c>
      <c r="E254" s="38"/>
      <c r="F254" s="38"/>
      <c r="G254" s="39"/>
      <c r="H254" s="17"/>
    </row>
    <row r="255" spans="1:8" ht="15.75" x14ac:dyDescent="0.25">
      <c r="A255" s="17"/>
      <c r="B255" s="43"/>
      <c r="C255" s="44"/>
      <c r="D255" s="46" t="str">
        <f t="shared" si="3"/>
        <v/>
      </c>
      <c r="E255" s="41"/>
      <c r="F255" s="41"/>
      <c r="G255" s="42"/>
      <c r="H255" s="17"/>
    </row>
    <row r="256" spans="1:8" ht="15.75" x14ac:dyDescent="0.25">
      <c r="A256" s="17"/>
      <c r="B256" s="37"/>
      <c r="C256" s="38"/>
      <c r="D256" s="45" t="str">
        <f t="shared" si="3"/>
        <v/>
      </c>
      <c r="E256" s="38"/>
      <c r="F256" s="38"/>
      <c r="G256" s="39"/>
      <c r="H256" s="17"/>
    </row>
    <row r="257" spans="1:8" ht="15.75" x14ac:dyDescent="0.25">
      <c r="A257" s="17"/>
      <c r="B257" s="43"/>
      <c r="C257" s="44"/>
      <c r="D257" s="46" t="str">
        <f t="shared" si="3"/>
        <v/>
      </c>
      <c r="E257" s="41"/>
      <c r="F257" s="41"/>
      <c r="G257" s="42"/>
      <c r="H257" s="17"/>
    </row>
    <row r="258" spans="1:8" ht="15.75" x14ac:dyDescent="0.25">
      <c r="A258" s="17"/>
      <c r="B258" s="37"/>
      <c r="C258" s="38"/>
      <c r="D258" s="45" t="str">
        <f t="shared" si="3"/>
        <v/>
      </c>
      <c r="E258" s="38"/>
      <c r="F258" s="38"/>
      <c r="G258" s="39"/>
      <c r="H258" s="17"/>
    </row>
    <row r="259" spans="1:8" ht="15.75" x14ac:dyDescent="0.25">
      <c r="A259" s="17"/>
      <c r="B259" s="43"/>
      <c r="C259" s="44"/>
      <c r="D259" s="46" t="str">
        <f t="shared" si="3"/>
        <v/>
      </c>
      <c r="E259" s="41"/>
      <c r="F259" s="41"/>
      <c r="G259" s="42"/>
      <c r="H259" s="17"/>
    </row>
    <row r="260" spans="1:8" ht="15.75" x14ac:dyDescent="0.25">
      <c r="A260" s="17"/>
      <c r="B260" s="37"/>
      <c r="C260" s="38"/>
      <c r="D260" s="45" t="str">
        <f t="shared" si="3"/>
        <v/>
      </c>
      <c r="E260" s="38"/>
      <c r="F260" s="38"/>
      <c r="G260" s="39"/>
      <c r="H260" s="17"/>
    </row>
    <row r="261" spans="1:8" ht="15.75" x14ac:dyDescent="0.25">
      <c r="A261" s="17"/>
      <c r="B261" s="43"/>
      <c r="C261" s="44"/>
      <c r="D261" s="46" t="str">
        <f t="shared" si="3"/>
        <v/>
      </c>
      <c r="E261" s="41"/>
      <c r="F261" s="41"/>
      <c r="G261" s="42"/>
      <c r="H261" s="17"/>
    </row>
    <row r="262" spans="1:8" ht="15.75" x14ac:dyDescent="0.25">
      <c r="A262" s="17"/>
      <c r="B262" s="37"/>
      <c r="C262" s="38"/>
      <c r="D262" s="45" t="str">
        <f t="shared" si="3"/>
        <v/>
      </c>
      <c r="E262" s="38"/>
      <c r="F262" s="38"/>
      <c r="G262" s="39"/>
      <c r="H262" s="17"/>
    </row>
    <row r="263" spans="1:8" ht="15.75" x14ac:dyDescent="0.25">
      <c r="A263" s="17"/>
      <c r="B263" s="43"/>
      <c r="C263" s="44"/>
      <c r="D263" s="46" t="str">
        <f t="shared" si="3"/>
        <v/>
      </c>
      <c r="E263" s="41"/>
      <c r="F263" s="41"/>
      <c r="G263" s="42"/>
      <c r="H263" s="17"/>
    </row>
    <row r="264" spans="1:8" ht="15.75" x14ac:dyDescent="0.25">
      <c r="A264" s="17"/>
      <c r="B264" s="37"/>
      <c r="C264" s="38"/>
      <c r="D264" s="45" t="str">
        <f t="shared" si="3"/>
        <v/>
      </c>
      <c r="E264" s="38"/>
      <c r="F264" s="38"/>
      <c r="G264" s="39"/>
      <c r="H264" s="17"/>
    </row>
    <row r="265" spans="1:8" ht="15.75" x14ac:dyDescent="0.25">
      <c r="A265" s="17"/>
      <c r="B265" s="43"/>
      <c r="C265" s="44"/>
      <c r="D265" s="46" t="str">
        <f t="shared" si="3"/>
        <v/>
      </c>
      <c r="E265" s="41"/>
      <c r="F265" s="41"/>
      <c r="G265" s="42"/>
      <c r="H265" s="17"/>
    </row>
    <row r="266" spans="1:8" ht="15.75" x14ac:dyDescent="0.25">
      <c r="A266" s="17"/>
      <c r="B266" s="37"/>
      <c r="C266" s="38"/>
      <c r="D266" s="45" t="str">
        <f t="shared" si="3"/>
        <v/>
      </c>
      <c r="E266" s="38"/>
      <c r="F266" s="38"/>
      <c r="G266" s="39"/>
      <c r="H266" s="17"/>
    </row>
    <row r="267" spans="1:8" ht="15.75" x14ac:dyDescent="0.25">
      <c r="A267" s="17"/>
      <c r="B267" s="43"/>
      <c r="C267" s="44"/>
      <c r="D267" s="46" t="str">
        <f t="shared" si="3"/>
        <v/>
      </c>
      <c r="E267" s="41"/>
      <c r="F267" s="41"/>
      <c r="G267" s="42"/>
      <c r="H267" s="17"/>
    </row>
    <row r="268" spans="1:8" ht="15.75" x14ac:dyDescent="0.25">
      <c r="A268" s="17"/>
      <c r="B268" s="37"/>
      <c r="C268" s="38"/>
      <c r="D268" s="45" t="str">
        <f t="shared" ref="D268:D331" si="4">IF(C268="","",C268-C267)</f>
        <v/>
      </c>
      <c r="E268" s="38"/>
      <c r="F268" s="38"/>
      <c r="G268" s="39"/>
      <c r="H268" s="17"/>
    </row>
    <row r="269" spans="1:8" ht="15.75" x14ac:dyDescent="0.25">
      <c r="A269" s="17"/>
      <c r="B269" s="43"/>
      <c r="C269" s="44"/>
      <c r="D269" s="46" t="str">
        <f t="shared" si="4"/>
        <v/>
      </c>
      <c r="E269" s="41"/>
      <c r="F269" s="41"/>
      <c r="G269" s="42"/>
      <c r="H269" s="17"/>
    </row>
    <row r="270" spans="1:8" ht="15.75" x14ac:dyDescent="0.25">
      <c r="A270" s="17"/>
      <c r="B270" s="37"/>
      <c r="C270" s="38"/>
      <c r="D270" s="45" t="str">
        <f t="shared" si="4"/>
        <v/>
      </c>
      <c r="E270" s="38"/>
      <c r="F270" s="38"/>
      <c r="G270" s="39"/>
      <c r="H270" s="17"/>
    </row>
    <row r="271" spans="1:8" ht="15.75" x14ac:dyDescent="0.25">
      <c r="A271" s="17"/>
      <c r="B271" s="43"/>
      <c r="C271" s="44"/>
      <c r="D271" s="46" t="str">
        <f t="shared" si="4"/>
        <v/>
      </c>
      <c r="E271" s="41"/>
      <c r="F271" s="41"/>
      <c r="G271" s="42"/>
      <c r="H271" s="17"/>
    </row>
    <row r="272" spans="1:8" ht="15.75" x14ac:dyDescent="0.25">
      <c r="A272" s="17"/>
      <c r="B272" s="37"/>
      <c r="C272" s="38"/>
      <c r="D272" s="45" t="str">
        <f t="shared" si="4"/>
        <v/>
      </c>
      <c r="E272" s="38"/>
      <c r="F272" s="38"/>
      <c r="G272" s="39"/>
      <c r="H272" s="17"/>
    </row>
    <row r="273" spans="1:8" ht="15.75" x14ac:dyDescent="0.25">
      <c r="A273" s="17"/>
      <c r="B273" s="43"/>
      <c r="C273" s="44"/>
      <c r="D273" s="46" t="str">
        <f t="shared" si="4"/>
        <v/>
      </c>
      <c r="E273" s="41"/>
      <c r="F273" s="41"/>
      <c r="G273" s="42"/>
      <c r="H273" s="17"/>
    </row>
    <row r="274" spans="1:8" ht="15.75" x14ac:dyDescent="0.25">
      <c r="A274" s="17"/>
      <c r="B274" s="37"/>
      <c r="C274" s="38"/>
      <c r="D274" s="45" t="str">
        <f t="shared" si="4"/>
        <v/>
      </c>
      <c r="E274" s="38"/>
      <c r="F274" s="38"/>
      <c r="G274" s="39"/>
      <c r="H274" s="17"/>
    </row>
    <row r="275" spans="1:8" ht="15.75" x14ac:dyDescent="0.25">
      <c r="A275" s="17"/>
      <c r="B275" s="43"/>
      <c r="C275" s="44"/>
      <c r="D275" s="46" t="str">
        <f t="shared" si="4"/>
        <v/>
      </c>
      <c r="E275" s="41"/>
      <c r="F275" s="41"/>
      <c r="G275" s="42"/>
      <c r="H275" s="17"/>
    </row>
    <row r="276" spans="1:8" ht="15.75" x14ac:dyDescent="0.25">
      <c r="A276" s="17"/>
      <c r="B276" s="37"/>
      <c r="C276" s="38"/>
      <c r="D276" s="45" t="str">
        <f t="shared" si="4"/>
        <v/>
      </c>
      <c r="E276" s="38"/>
      <c r="F276" s="38"/>
      <c r="G276" s="39"/>
      <c r="H276" s="17"/>
    </row>
    <row r="277" spans="1:8" ht="15.75" x14ac:dyDescent="0.25">
      <c r="A277" s="17"/>
      <c r="B277" s="43"/>
      <c r="C277" s="44"/>
      <c r="D277" s="46" t="str">
        <f t="shared" si="4"/>
        <v/>
      </c>
      <c r="E277" s="41"/>
      <c r="F277" s="41"/>
      <c r="G277" s="42"/>
      <c r="H277" s="17"/>
    </row>
    <row r="278" spans="1:8" ht="15.75" x14ac:dyDescent="0.25">
      <c r="A278" s="17"/>
      <c r="B278" s="37"/>
      <c r="C278" s="38"/>
      <c r="D278" s="45" t="str">
        <f t="shared" si="4"/>
        <v/>
      </c>
      <c r="E278" s="38"/>
      <c r="F278" s="38"/>
      <c r="G278" s="39"/>
      <c r="H278" s="17"/>
    </row>
    <row r="279" spans="1:8" ht="15.75" x14ac:dyDescent="0.25">
      <c r="A279" s="17"/>
      <c r="B279" s="43"/>
      <c r="C279" s="44"/>
      <c r="D279" s="46" t="str">
        <f t="shared" si="4"/>
        <v/>
      </c>
      <c r="E279" s="41"/>
      <c r="F279" s="41"/>
      <c r="G279" s="42"/>
      <c r="H279" s="17"/>
    </row>
    <row r="280" spans="1:8" ht="15.75" x14ac:dyDescent="0.25">
      <c r="A280" s="17"/>
      <c r="B280" s="37"/>
      <c r="C280" s="38"/>
      <c r="D280" s="45" t="str">
        <f t="shared" si="4"/>
        <v/>
      </c>
      <c r="E280" s="38"/>
      <c r="F280" s="38"/>
      <c r="G280" s="39"/>
      <c r="H280" s="17"/>
    </row>
    <row r="281" spans="1:8" ht="15.75" x14ac:dyDescent="0.25">
      <c r="A281" s="17"/>
      <c r="B281" s="43"/>
      <c r="C281" s="44"/>
      <c r="D281" s="46" t="str">
        <f t="shared" si="4"/>
        <v/>
      </c>
      <c r="E281" s="41"/>
      <c r="F281" s="41"/>
      <c r="G281" s="42"/>
      <c r="H281" s="17"/>
    </row>
    <row r="282" spans="1:8" ht="15.75" x14ac:dyDescent="0.25">
      <c r="A282" s="17"/>
      <c r="B282" s="37"/>
      <c r="C282" s="38"/>
      <c r="D282" s="45" t="str">
        <f t="shared" si="4"/>
        <v/>
      </c>
      <c r="E282" s="38"/>
      <c r="F282" s="38"/>
      <c r="G282" s="39"/>
      <c r="H282" s="17"/>
    </row>
    <row r="283" spans="1:8" ht="15.75" x14ac:dyDescent="0.25">
      <c r="A283" s="17"/>
      <c r="B283" s="43"/>
      <c r="C283" s="44"/>
      <c r="D283" s="46" t="str">
        <f t="shared" si="4"/>
        <v/>
      </c>
      <c r="E283" s="41"/>
      <c r="F283" s="41"/>
      <c r="G283" s="42"/>
      <c r="H283" s="17"/>
    </row>
    <row r="284" spans="1:8" ht="15.75" x14ac:dyDescent="0.25">
      <c r="A284" s="17"/>
      <c r="B284" s="37"/>
      <c r="C284" s="38"/>
      <c r="D284" s="45" t="str">
        <f t="shared" si="4"/>
        <v/>
      </c>
      <c r="E284" s="38"/>
      <c r="F284" s="38"/>
      <c r="G284" s="39"/>
      <c r="H284" s="17"/>
    </row>
    <row r="285" spans="1:8" ht="15.75" x14ac:dyDescent="0.25">
      <c r="A285" s="17"/>
      <c r="B285" s="43"/>
      <c r="C285" s="44"/>
      <c r="D285" s="46" t="str">
        <f t="shared" si="4"/>
        <v/>
      </c>
      <c r="E285" s="41"/>
      <c r="F285" s="41"/>
      <c r="G285" s="42"/>
      <c r="H285" s="17"/>
    </row>
    <row r="286" spans="1:8" ht="15.75" x14ac:dyDescent="0.25">
      <c r="A286" s="17"/>
      <c r="B286" s="37"/>
      <c r="C286" s="38"/>
      <c r="D286" s="45" t="str">
        <f t="shared" si="4"/>
        <v/>
      </c>
      <c r="E286" s="38"/>
      <c r="F286" s="38"/>
      <c r="G286" s="39"/>
      <c r="H286" s="17"/>
    </row>
    <row r="287" spans="1:8" ht="15.75" x14ac:dyDescent="0.25">
      <c r="A287" s="17"/>
      <c r="B287" s="43"/>
      <c r="C287" s="44"/>
      <c r="D287" s="46" t="str">
        <f t="shared" si="4"/>
        <v/>
      </c>
      <c r="E287" s="41"/>
      <c r="F287" s="41"/>
      <c r="G287" s="42"/>
      <c r="H287" s="17"/>
    </row>
    <row r="288" spans="1:8" ht="15.75" x14ac:dyDescent="0.25">
      <c r="A288" s="17"/>
      <c r="B288" s="37"/>
      <c r="C288" s="38"/>
      <c r="D288" s="45" t="str">
        <f t="shared" si="4"/>
        <v/>
      </c>
      <c r="E288" s="38"/>
      <c r="F288" s="38"/>
      <c r="G288" s="39"/>
      <c r="H288" s="17"/>
    </row>
    <row r="289" spans="1:8" ht="15.75" x14ac:dyDescent="0.25">
      <c r="A289" s="17"/>
      <c r="B289" s="43"/>
      <c r="C289" s="44"/>
      <c r="D289" s="46" t="str">
        <f t="shared" si="4"/>
        <v/>
      </c>
      <c r="E289" s="41"/>
      <c r="F289" s="41"/>
      <c r="G289" s="42"/>
      <c r="H289" s="17"/>
    </row>
    <row r="290" spans="1:8" ht="15.75" x14ac:dyDescent="0.25">
      <c r="A290" s="17"/>
      <c r="B290" s="37"/>
      <c r="C290" s="38"/>
      <c r="D290" s="45" t="str">
        <f t="shared" si="4"/>
        <v/>
      </c>
      <c r="E290" s="38"/>
      <c r="F290" s="38"/>
      <c r="G290" s="39"/>
      <c r="H290" s="17"/>
    </row>
    <row r="291" spans="1:8" ht="15.75" x14ac:dyDescent="0.25">
      <c r="A291" s="17"/>
      <c r="B291" s="43"/>
      <c r="C291" s="44"/>
      <c r="D291" s="46" t="str">
        <f t="shared" si="4"/>
        <v/>
      </c>
      <c r="E291" s="41"/>
      <c r="F291" s="41"/>
      <c r="G291" s="42"/>
      <c r="H291" s="17"/>
    </row>
    <row r="292" spans="1:8" ht="15.75" x14ac:dyDescent="0.25">
      <c r="A292" s="17"/>
      <c r="B292" s="37"/>
      <c r="C292" s="38"/>
      <c r="D292" s="45" t="str">
        <f t="shared" si="4"/>
        <v/>
      </c>
      <c r="E292" s="38"/>
      <c r="F292" s="38"/>
      <c r="G292" s="39"/>
      <c r="H292" s="17"/>
    </row>
    <row r="293" spans="1:8" ht="15.75" x14ac:dyDescent="0.25">
      <c r="A293" s="17"/>
      <c r="B293" s="43"/>
      <c r="C293" s="44"/>
      <c r="D293" s="46" t="str">
        <f t="shared" si="4"/>
        <v/>
      </c>
      <c r="E293" s="41"/>
      <c r="F293" s="41"/>
      <c r="G293" s="42"/>
      <c r="H293" s="17"/>
    </row>
    <row r="294" spans="1:8" ht="15.75" x14ac:dyDescent="0.25">
      <c r="A294" s="17"/>
      <c r="B294" s="37"/>
      <c r="C294" s="38"/>
      <c r="D294" s="45" t="str">
        <f t="shared" si="4"/>
        <v/>
      </c>
      <c r="E294" s="38"/>
      <c r="F294" s="38"/>
      <c r="G294" s="39"/>
      <c r="H294" s="17"/>
    </row>
    <row r="295" spans="1:8" ht="15.75" x14ac:dyDescent="0.25">
      <c r="A295" s="17"/>
      <c r="B295" s="43"/>
      <c r="C295" s="44"/>
      <c r="D295" s="46" t="str">
        <f t="shared" si="4"/>
        <v/>
      </c>
      <c r="E295" s="41"/>
      <c r="F295" s="41"/>
      <c r="G295" s="42"/>
      <c r="H295" s="17"/>
    </row>
    <row r="296" spans="1:8" ht="15.75" x14ac:dyDescent="0.25">
      <c r="A296" s="17"/>
      <c r="B296" s="37"/>
      <c r="C296" s="38"/>
      <c r="D296" s="45" t="str">
        <f t="shared" si="4"/>
        <v/>
      </c>
      <c r="E296" s="38"/>
      <c r="F296" s="38"/>
      <c r="G296" s="39"/>
      <c r="H296" s="17"/>
    </row>
    <row r="297" spans="1:8" ht="15.75" x14ac:dyDescent="0.25">
      <c r="A297" s="17"/>
      <c r="B297" s="43"/>
      <c r="C297" s="44"/>
      <c r="D297" s="46" t="str">
        <f t="shared" si="4"/>
        <v/>
      </c>
      <c r="E297" s="41"/>
      <c r="F297" s="41"/>
      <c r="G297" s="42"/>
      <c r="H297" s="17"/>
    </row>
    <row r="298" spans="1:8" ht="15.75" x14ac:dyDescent="0.25">
      <c r="A298" s="17"/>
      <c r="B298" s="37"/>
      <c r="C298" s="38"/>
      <c r="D298" s="45" t="str">
        <f t="shared" si="4"/>
        <v/>
      </c>
      <c r="E298" s="38"/>
      <c r="F298" s="38"/>
      <c r="G298" s="39"/>
      <c r="H298" s="17"/>
    </row>
    <row r="299" spans="1:8" ht="15.75" x14ac:dyDescent="0.25">
      <c r="A299" s="17"/>
      <c r="B299" s="43"/>
      <c r="C299" s="44"/>
      <c r="D299" s="46" t="str">
        <f t="shared" si="4"/>
        <v/>
      </c>
      <c r="E299" s="41"/>
      <c r="F299" s="41"/>
      <c r="G299" s="42"/>
      <c r="H299" s="17"/>
    </row>
    <row r="300" spans="1:8" ht="15.75" x14ac:dyDescent="0.25">
      <c r="A300" s="17"/>
      <c r="B300" s="37"/>
      <c r="C300" s="38"/>
      <c r="D300" s="45" t="str">
        <f t="shared" si="4"/>
        <v/>
      </c>
      <c r="E300" s="38"/>
      <c r="F300" s="38"/>
      <c r="G300" s="39"/>
      <c r="H300" s="17"/>
    </row>
    <row r="301" spans="1:8" ht="15.75" x14ac:dyDescent="0.25">
      <c r="A301" s="17"/>
      <c r="B301" s="43"/>
      <c r="C301" s="44"/>
      <c r="D301" s="46" t="str">
        <f t="shared" si="4"/>
        <v/>
      </c>
      <c r="E301" s="41"/>
      <c r="F301" s="41"/>
      <c r="G301" s="42"/>
      <c r="H301" s="17"/>
    </row>
    <row r="302" spans="1:8" ht="15.75" x14ac:dyDescent="0.25">
      <c r="A302" s="17"/>
      <c r="B302" s="37"/>
      <c r="C302" s="38"/>
      <c r="D302" s="45" t="str">
        <f t="shared" si="4"/>
        <v/>
      </c>
      <c r="E302" s="38"/>
      <c r="F302" s="38"/>
      <c r="G302" s="39"/>
      <c r="H302" s="17"/>
    </row>
    <row r="303" spans="1:8" ht="15.75" x14ac:dyDescent="0.25">
      <c r="A303" s="17"/>
      <c r="B303" s="43"/>
      <c r="C303" s="44"/>
      <c r="D303" s="46" t="str">
        <f t="shared" si="4"/>
        <v/>
      </c>
      <c r="E303" s="41"/>
      <c r="F303" s="41"/>
      <c r="G303" s="42"/>
      <c r="H303" s="17"/>
    </row>
    <row r="304" spans="1:8" ht="15.75" x14ac:dyDescent="0.25">
      <c r="A304" s="17"/>
      <c r="B304" s="37"/>
      <c r="C304" s="38"/>
      <c r="D304" s="45" t="str">
        <f t="shared" si="4"/>
        <v/>
      </c>
      <c r="E304" s="38"/>
      <c r="F304" s="38"/>
      <c r="G304" s="39"/>
      <c r="H304" s="17"/>
    </row>
    <row r="305" spans="1:8" ht="15.75" x14ac:dyDescent="0.25">
      <c r="A305" s="17"/>
      <c r="B305" s="43"/>
      <c r="C305" s="44"/>
      <c r="D305" s="46" t="str">
        <f t="shared" si="4"/>
        <v/>
      </c>
      <c r="E305" s="41"/>
      <c r="F305" s="41"/>
      <c r="G305" s="42"/>
      <c r="H305" s="17"/>
    </row>
    <row r="306" spans="1:8" ht="15.75" x14ac:dyDescent="0.25">
      <c r="A306" s="17"/>
      <c r="B306" s="37"/>
      <c r="C306" s="38"/>
      <c r="D306" s="45" t="str">
        <f t="shared" si="4"/>
        <v/>
      </c>
      <c r="E306" s="38"/>
      <c r="F306" s="38"/>
      <c r="G306" s="39"/>
      <c r="H306" s="17"/>
    </row>
    <row r="307" spans="1:8" ht="15.75" x14ac:dyDescent="0.25">
      <c r="A307" s="17"/>
      <c r="B307" s="43"/>
      <c r="C307" s="44"/>
      <c r="D307" s="46" t="str">
        <f t="shared" si="4"/>
        <v/>
      </c>
      <c r="E307" s="41"/>
      <c r="F307" s="41"/>
      <c r="G307" s="42"/>
      <c r="H307" s="17"/>
    </row>
    <row r="308" spans="1:8" ht="15.75" x14ac:dyDescent="0.25">
      <c r="A308" s="17"/>
      <c r="B308" s="37"/>
      <c r="C308" s="38"/>
      <c r="D308" s="45" t="str">
        <f t="shared" si="4"/>
        <v/>
      </c>
      <c r="E308" s="38"/>
      <c r="F308" s="38"/>
      <c r="G308" s="39"/>
      <c r="H308" s="17"/>
    </row>
    <row r="309" spans="1:8" ht="15.75" x14ac:dyDescent="0.25">
      <c r="A309" s="17"/>
      <c r="B309" s="43"/>
      <c r="C309" s="44"/>
      <c r="D309" s="46" t="str">
        <f t="shared" si="4"/>
        <v/>
      </c>
      <c r="E309" s="41"/>
      <c r="F309" s="41"/>
      <c r="G309" s="42"/>
      <c r="H309" s="17"/>
    </row>
    <row r="310" spans="1:8" ht="15.75" x14ac:dyDescent="0.25">
      <c r="A310" s="17"/>
      <c r="B310" s="37"/>
      <c r="C310" s="38"/>
      <c r="D310" s="45" t="str">
        <f t="shared" si="4"/>
        <v/>
      </c>
      <c r="E310" s="38"/>
      <c r="F310" s="38"/>
      <c r="G310" s="39"/>
      <c r="H310" s="17"/>
    </row>
    <row r="311" spans="1:8" ht="15.75" x14ac:dyDescent="0.25">
      <c r="A311" s="17"/>
      <c r="B311" s="43"/>
      <c r="C311" s="44"/>
      <c r="D311" s="46" t="str">
        <f t="shared" si="4"/>
        <v/>
      </c>
      <c r="E311" s="41"/>
      <c r="F311" s="41"/>
      <c r="G311" s="42"/>
      <c r="H311" s="17"/>
    </row>
    <row r="312" spans="1:8" ht="15.75" x14ac:dyDescent="0.25">
      <c r="A312" s="17"/>
      <c r="B312" s="37"/>
      <c r="C312" s="38"/>
      <c r="D312" s="45" t="str">
        <f t="shared" si="4"/>
        <v/>
      </c>
      <c r="E312" s="38"/>
      <c r="F312" s="38"/>
      <c r="G312" s="39"/>
      <c r="H312" s="17"/>
    </row>
    <row r="313" spans="1:8" ht="15.75" x14ac:dyDescent="0.25">
      <c r="A313" s="17"/>
      <c r="B313" s="43"/>
      <c r="C313" s="44"/>
      <c r="D313" s="46" t="str">
        <f t="shared" si="4"/>
        <v/>
      </c>
      <c r="E313" s="41"/>
      <c r="F313" s="41"/>
      <c r="G313" s="42"/>
      <c r="H313" s="17"/>
    </row>
    <row r="314" spans="1:8" ht="15.75" x14ac:dyDescent="0.25">
      <c r="A314" s="17"/>
      <c r="B314" s="37"/>
      <c r="C314" s="38"/>
      <c r="D314" s="45" t="str">
        <f t="shared" si="4"/>
        <v/>
      </c>
      <c r="E314" s="38"/>
      <c r="F314" s="38"/>
      <c r="G314" s="39"/>
      <c r="H314" s="17"/>
    </row>
    <row r="315" spans="1:8" ht="15.75" x14ac:dyDescent="0.25">
      <c r="A315" s="17"/>
      <c r="B315" s="43"/>
      <c r="C315" s="44"/>
      <c r="D315" s="46" t="str">
        <f t="shared" si="4"/>
        <v/>
      </c>
      <c r="E315" s="41"/>
      <c r="F315" s="41"/>
      <c r="G315" s="42"/>
      <c r="H315" s="17"/>
    </row>
    <row r="316" spans="1:8" ht="15.75" x14ac:dyDescent="0.25">
      <c r="A316" s="17"/>
      <c r="B316" s="37"/>
      <c r="C316" s="38"/>
      <c r="D316" s="45" t="str">
        <f t="shared" si="4"/>
        <v/>
      </c>
      <c r="E316" s="38"/>
      <c r="F316" s="38"/>
      <c r="G316" s="39"/>
      <c r="H316" s="17"/>
    </row>
    <row r="317" spans="1:8" ht="15.75" x14ac:dyDescent="0.25">
      <c r="A317" s="17"/>
      <c r="B317" s="43"/>
      <c r="C317" s="44"/>
      <c r="D317" s="46" t="str">
        <f t="shared" si="4"/>
        <v/>
      </c>
      <c r="E317" s="41"/>
      <c r="F317" s="41"/>
      <c r="G317" s="42"/>
      <c r="H317" s="17"/>
    </row>
    <row r="318" spans="1:8" ht="15.75" x14ac:dyDescent="0.25">
      <c r="A318" s="17"/>
      <c r="B318" s="37"/>
      <c r="C318" s="38"/>
      <c r="D318" s="45" t="str">
        <f t="shared" si="4"/>
        <v/>
      </c>
      <c r="E318" s="38"/>
      <c r="F318" s="38"/>
      <c r="G318" s="39"/>
      <c r="H318" s="17"/>
    </row>
    <row r="319" spans="1:8" ht="15.75" x14ac:dyDescent="0.25">
      <c r="A319" s="17"/>
      <c r="B319" s="43"/>
      <c r="C319" s="44"/>
      <c r="D319" s="46" t="str">
        <f t="shared" si="4"/>
        <v/>
      </c>
      <c r="E319" s="41"/>
      <c r="F319" s="41"/>
      <c r="G319" s="42"/>
      <c r="H319" s="17"/>
    </row>
    <row r="320" spans="1:8" ht="15.75" x14ac:dyDescent="0.25">
      <c r="A320" s="17"/>
      <c r="B320" s="37"/>
      <c r="C320" s="38"/>
      <c r="D320" s="45" t="str">
        <f t="shared" si="4"/>
        <v/>
      </c>
      <c r="E320" s="38"/>
      <c r="F320" s="38"/>
      <c r="G320" s="39"/>
      <c r="H320" s="17"/>
    </row>
    <row r="321" spans="1:8" ht="15.75" x14ac:dyDescent="0.25">
      <c r="A321" s="17"/>
      <c r="B321" s="43"/>
      <c r="C321" s="44"/>
      <c r="D321" s="46" t="str">
        <f t="shared" si="4"/>
        <v/>
      </c>
      <c r="E321" s="41"/>
      <c r="F321" s="41"/>
      <c r="G321" s="42"/>
      <c r="H321" s="17"/>
    </row>
    <row r="322" spans="1:8" ht="15.75" x14ac:dyDescent="0.25">
      <c r="A322" s="17"/>
      <c r="B322" s="37"/>
      <c r="C322" s="38"/>
      <c r="D322" s="45" t="str">
        <f t="shared" si="4"/>
        <v/>
      </c>
      <c r="E322" s="38"/>
      <c r="F322" s="38"/>
      <c r="G322" s="39"/>
      <c r="H322" s="17"/>
    </row>
    <row r="323" spans="1:8" ht="15.75" x14ac:dyDescent="0.25">
      <c r="A323" s="17"/>
      <c r="B323" s="43"/>
      <c r="C323" s="44"/>
      <c r="D323" s="46" t="str">
        <f t="shared" si="4"/>
        <v/>
      </c>
      <c r="E323" s="41"/>
      <c r="F323" s="41"/>
      <c r="G323" s="42"/>
      <c r="H323" s="17"/>
    </row>
    <row r="324" spans="1:8" ht="15.75" x14ac:dyDescent="0.25">
      <c r="A324" s="17"/>
      <c r="B324" s="37"/>
      <c r="C324" s="38"/>
      <c r="D324" s="45" t="str">
        <f t="shared" si="4"/>
        <v/>
      </c>
      <c r="E324" s="38"/>
      <c r="F324" s="38"/>
      <c r="G324" s="39"/>
      <c r="H324" s="17"/>
    </row>
    <row r="325" spans="1:8" ht="15.75" x14ac:dyDescent="0.25">
      <c r="A325" s="17"/>
      <c r="B325" s="43"/>
      <c r="C325" s="44"/>
      <c r="D325" s="46" t="str">
        <f t="shared" si="4"/>
        <v/>
      </c>
      <c r="E325" s="41"/>
      <c r="F325" s="41"/>
      <c r="G325" s="42"/>
      <c r="H325" s="17"/>
    </row>
    <row r="326" spans="1:8" ht="15.75" x14ac:dyDescent="0.25">
      <c r="A326" s="17"/>
      <c r="B326" s="37"/>
      <c r="C326" s="38"/>
      <c r="D326" s="45" t="str">
        <f t="shared" si="4"/>
        <v/>
      </c>
      <c r="E326" s="38"/>
      <c r="F326" s="38"/>
      <c r="G326" s="39"/>
      <c r="H326" s="17"/>
    </row>
    <row r="327" spans="1:8" ht="15.75" x14ac:dyDescent="0.25">
      <c r="A327" s="17"/>
      <c r="B327" s="43"/>
      <c r="C327" s="44"/>
      <c r="D327" s="46" t="str">
        <f t="shared" si="4"/>
        <v/>
      </c>
      <c r="E327" s="41"/>
      <c r="F327" s="41"/>
      <c r="G327" s="42"/>
      <c r="H327" s="17"/>
    </row>
    <row r="328" spans="1:8" ht="15.75" x14ac:dyDescent="0.25">
      <c r="A328" s="17"/>
      <c r="B328" s="37"/>
      <c r="C328" s="38"/>
      <c r="D328" s="45" t="str">
        <f t="shared" si="4"/>
        <v/>
      </c>
      <c r="E328" s="38"/>
      <c r="F328" s="38"/>
      <c r="G328" s="39"/>
      <c r="H328" s="17"/>
    </row>
    <row r="329" spans="1:8" ht="15.75" x14ac:dyDescent="0.25">
      <c r="A329" s="17"/>
      <c r="B329" s="43"/>
      <c r="C329" s="44"/>
      <c r="D329" s="46" t="str">
        <f t="shared" si="4"/>
        <v/>
      </c>
      <c r="E329" s="41"/>
      <c r="F329" s="41"/>
      <c r="G329" s="42"/>
      <c r="H329" s="17"/>
    </row>
    <row r="330" spans="1:8" ht="15.75" x14ac:dyDescent="0.25">
      <c r="A330" s="17"/>
      <c r="B330" s="37"/>
      <c r="C330" s="38"/>
      <c r="D330" s="45" t="str">
        <f t="shared" si="4"/>
        <v/>
      </c>
      <c r="E330" s="38"/>
      <c r="F330" s="38"/>
      <c r="G330" s="39"/>
      <c r="H330" s="17"/>
    </row>
    <row r="331" spans="1:8" ht="15.75" x14ac:dyDescent="0.25">
      <c r="A331" s="17"/>
      <c r="B331" s="43"/>
      <c r="C331" s="44"/>
      <c r="D331" s="46" t="str">
        <f t="shared" si="4"/>
        <v/>
      </c>
      <c r="E331" s="41"/>
      <c r="F331" s="41"/>
      <c r="G331" s="42"/>
      <c r="H331" s="17"/>
    </row>
    <row r="332" spans="1:8" ht="15.75" x14ac:dyDescent="0.25">
      <c r="A332" s="17"/>
      <c r="B332" s="37"/>
      <c r="C332" s="38"/>
      <c r="D332" s="45" t="str">
        <f t="shared" ref="D332:D395" si="5">IF(C332="","",C332-C331)</f>
        <v/>
      </c>
      <c r="E332" s="38"/>
      <c r="F332" s="38"/>
      <c r="G332" s="39"/>
      <c r="H332" s="17"/>
    </row>
    <row r="333" spans="1:8" ht="15.75" x14ac:dyDescent="0.25">
      <c r="A333" s="17"/>
      <c r="B333" s="43"/>
      <c r="C333" s="44"/>
      <c r="D333" s="46" t="str">
        <f t="shared" si="5"/>
        <v/>
      </c>
      <c r="E333" s="41"/>
      <c r="F333" s="41"/>
      <c r="G333" s="42"/>
      <c r="H333" s="17"/>
    </row>
    <row r="334" spans="1:8" ht="15.75" x14ac:dyDescent="0.25">
      <c r="A334" s="17"/>
      <c r="B334" s="37"/>
      <c r="C334" s="38"/>
      <c r="D334" s="45" t="str">
        <f t="shared" si="5"/>
        <v/>
      </c>
      <c r="E334" s="38"/>
      <c r="F334" s="38"/>
      <c r="G334" s="39"/>
      <c r="H334" s="17"/>
    </row>
    <row r="335" spans="1:8" ht="15.75" x14ac:dyDescent="0.25">
      <c r="A335" s="17"/>
      <c r="B335" s="43"/>
      <c r="C335" s="44"/>
      <c r="D335" s="46" t="str">
        <f t="shared" si="5"/>
        <v/>
      </c>
      <c r="E335" s="41"/>
      <c r="F335" s="41"/>
      <c r="G335" s="42"/>
      <c r="H335" s="17"/>
    </row>
    <row r="336" spans="1:8" ht="15.75" x14ac:dyDescent="0.25">
      <c r="A336" s="17"/>
      <c r="B336" s="37"/>
      <c r="C336" s="38"/>
      <c r="D336" s="45" t="str">
        <f t="shared" si="5"/>
        <v/>
      </c>
      <c r="E336" s="38"/>
      <c r="F336" s="38"/>
      <c r="G336" s="39"/>
      <c r="H336" s="17"/>
    </row>
    <row r="337" spans="1:8" ht="15.75" x14ac:dyDescent="0.25">
      <c r="A337" s="17"/>
      <c r="B337" s="43"/>
      <c r="C337" s="44"/>
      <c r="D337" s="46" t="str">
        <f t="shared" si="5"/>
        <v/>
      </c>
      <c r="E337" s="41"/>
      <c r="F337" s="41"/>
      <c r="G337" s="42"/>
      <c r="H337" s="17"/>
    </row>
    <row r="338" spans="1:8" ht="15.75" x14ac:dyDescent="0.25">
      <c r="A338" s="17"/>
      <c r="B338" s="37"/>
      <c r="C338" s="38"/>
      <c r="D338" s="45" t="str">
        <f t="shared" si="5"/>
        <v/>
      </c>
      <c r="E338" s="38"/>
      <c r="F338" s="38"/>
      <c r="G338" s="39"/>
      <c r="H338" s="17"/>
    </row>
    <row r="339" spans="1:8" ht="15.75" x14ac:dyDescent="0.25">
      <c r="A339" s="17"/>
      <c r="B339" s="43"/>
      <c r="C339" s="44"/>
      <c r="D339" s="46" t="str">
        <f t="shared" si="5"/>
        <v/>
      </c>
      <c r="E339" s="41"/>
      <c r="F339" s="41"/>
      <c r="G339" s="42"/>
      <c r="H339" s="17"/>
    </row>
    <row r="340" spans="1:8" ht="15.75" x14ac:dyDescent="0.25">
      <c r="A340" s="17"/>
      <c r="B340" s="37"/>
      <c r="C340" s="38"/>
      <c r="D340" s="45" t="str">
        <f t="shared" si="5"/>
        <v/>
      </c>
      <c r="E340" s="38"/>
      <c r="F340" s="38"/>
      <c r="G340" s="39"/>
      <c r="H340" s="17"/>
    </row>
    <row r="341" spans="1:8" ht="15.75" x14ac:dyDescent="0.25">
      <c r="A341" s="17"/>
      <c r="B341" s="43"/>
      <c r="C341" s="44"/>
      <c r="D341" s="46" t="str">
        <f t="shared" si="5"/>
        <v/>
      </c>
      <c r="E341" s="41"/>
      <c r="F341" s="41"/>
      <c r="G341" s="42"/>
      <c r="H341" s="17"/>
    </row>
    <row r="342" spans="1:8" ht="15.75" x14ac:dyDescent="0.25">
      <c r="A342" s="17"/>
      <c r="B342" s="37"/>
      <c r="C342" s="38"/>
      <c r="D342" s="45" t="str">
        <f t="shared" si="5"/>
        <v/>
      </c>
      <c r="E342" s="38"/>
      <c r="F342" s="38"/>
      <c r="G342" s="39"/>
      <c r="H342" s="17"/>
    </row>
    <row r="343" spans="1:8" ht="15.75" x14ac:dyDescent="0.25">
      <c r="A343" s="17"/>
      <c r="B343" s="43"/>
      <c r="C343" s="44"/>
      <c r="D343" s="46" t="str">
        <f t="shared" si="5"/>
        <v/>
      </c>
      <c r="E343" s="41"/>
      <c r="F343" s="41"/>
      <c r="G343" s="42"/>
      <c r="H343" s="17"/>
    </row>
    <row r="344" spans="1:8" ht="15.75" x14ac:dyDescent="0.25">
      <c r="A344" s="17"/>
      <c r="B344" s="37"/>
      <c r="C344" s="38"/>
      <c r="D344" s="45" t="str">
        <f t="shared" si="5"/>
        <v/>
      </c>
      <c r="E344" s="38"/>
      <c r="F344" s="38"/>
      <c r="G344" s="39"/>
      <c r="H344" s="17"/>
    </row>
    <row r="345" spans="1:8" ht="15.75" x14ac:dyDescent="0.25">
      <c r="A345" s="17"/>
      <c r="B345" s="43"/>
      <c r="C345" s="44"/>
      <c r="D345" s="46" t="str">
        <f t="shared" si="5"/>
        <v/>
      </c>
      <c r="E345" s="41"/>
      <c r="F345" s="41"/>
      <c r="G345" s="42"/>
      <c r="H345" s="17"/>
    </row>
    <row r="346" spans="1:8" ht="15.75" x14ac:dyDescent="0.25">
      <c r="A346" s="17"/>
      <c r="B346" s="37"/>
      <c r="C346" s="38"/>
      <c r="D346" s="45" t="str">
        <f t="shared" si="5"/>
        <v/>
      </c>
      <c r="E346" s="38"/>
      <c r="F346" s="38"/>
      <c r="G346" s="39"/>
      <c r="H346" s="17"/>
    </row>
    <row r="347" spans="1:8" ht="15.75" x14ac:dyDescent="0.25">
      <c r="A347" s="17"/>
      <c r="B347" s="43"/>
      <c r="C347" s="44"/>
      <c r="D347" s="46" t="str">
        <f t="shared" si="5"/>
        <v/>
      </c>
      <c r="E347" s="41"/>
      <c r="F347" s="41"/>
      <c r="G347" s="42"/>
      <c r="H347" s="17"/>
    </row>
    <row r="348" spans="1:8" ht="15.75" x14ac:dyDescent="0.25">
      <c r="A348" s="17"/>
      <c r="B348" s="37"/>
      <c r="C348" s="38"/>
      <c r="D348" s="45" t="str">
        <f t="shared" si="5"/>
        <v/>
      </c>
      <c r="E348" s="38"/>
      <c r="F348" s="38"/>
      <c r="G348" s="39"/>
      <c r="H348" s="17"/>
    </row>
    <row r="349" spans="1:8" ht="15.75" x14ac:dyDescent="0.25">
      <c r="A349" s="17"/>
      <c r="B349" s="43"/>
      <c r="C349" s="44"/>
      <c r="D349" s="46" t="str">
        <f t="shared" si="5"/>
        <v/>
      </c>
      <c r="E349" s="41"/>
      <c r="F349" s="41"/>
      <c r="G349" s="42"/>
      <c r="H349" s="17"/>
    </row>
    <row r="350" spans="1:8" ht="15.75" x14ac:dyDescent="0.25">
      <c r="A350" s="17"/>
      <c r="B350" s="37"/>
      <c r="C350" s="38"/>
      <c r="D350" s="45" t="str">
        <f t="shared" si="5"/>
        <v/>
      </c>
      <c r="E350" s="38"/>
      <c r="F350" s="38"/>
      <c r="G350" s="39"/>
      <c r="H350" s="17"/>
    </row>
    <row r="351" spans="1:8" ht="15.75" x14ac:dyDescent="0.25">
      <c r="A351" s="17"/>
      <c r="B351" s="43"/>
      <c r="C351" s="44"/>
      <c r="D351" s="46" t="str">
        <f t="shared" si="5"/>
        <v/>
      </c>
      <c r="E351" s="41"/>
      <c r="F351" s="41"/>
      <c r="G351" s="42"/>
      <c r="H351" s="17"/>
    </row>
    <row r="352" spans="1:8" ht="15.75" x14ac:dyDescent="0.25">
      <c r="A352" s="17"/>
      <c r="B352" s="37"/>
      <c r="C352" s="38"/>
      <c r="D352" s="45" t="str">
        <f t="shared" si="5"/>
        <v/>
      </c>
      <c r="E352" s="38"/>
      <c r="F352" s="38"/>
      <c r="G352" s="39"/>
      <c r="H352" s="17"/>
    </row>
    <row r="353" spans="1:8" ht="15.75" x14ac:dyDescent="0.25">
      <c r="A353" s="17"/>
      <c r="B353" s="43"/>
      <c r="C353" s="44"/>
      <c r="D353" s="46" t="str">
        <f t="shared" si="5"/>
        <v/>
      </c>
      <c r="E353" s="41"/>
      <c r="F353" s="41"/>
      <c r="G353" s="42"/>
      <c r="H353" s="17"/>
    </row>
    <row r="354" spans="1:8" ht="15.75" x14ac:dyDescent="0.25">
      <c r="A354" s="17"/>
      <c r="B354" s="37"/>
      <c r="C354" s="38"/>
      <c r="D354" s="45" t="str">
        <f t="shared" si="5"/>
        <v/>
      </c>
      <c r="E354" s="38"/>
      <c r="F354" s="38"/>
      <c r="G354" s="39"/>
      <c r="H354" s="17"/>
    </row>
    <row r="355" spans="1:8" ht="15.75" x14ac:dyDescent="0.25">
      <c r="A355" s="17"/>
      <c r="B355" s="43"/>
      <c r="C355" s="44"/>
      <c r="D355" s="46" t="str">
        <f t="shared" si="5"/>
        <v/>
      </c>
      <c r="E355" s="41"/>
      <c r="F355" s="41"/>
      <c r="G355" s="42"/>
      <c r="H355" s="17"/>
    </row>
    <row r="356" spans="1:8" ht="15.75" x14ac:dyDescent="0.25">
      <c r="A356" s="17"/>
      <c r="B356" s="37"/>
      <c r="C356" s="38"/>
      <c r="D356" s="45" t="str">
        <f t="shared" si="5"/>
        <v/>
      </c>
      <c r="E356" s="38"/>
      <c r="F356" s="38"/>
      <c r="G356" s="39"/>
      <c r="H356" s="17"/>
    </row>
    <row r="357" spans="1:8" ht="15.75" x14ac:dyDescent="0.25">
      <c r="A357" s="17"/>
      <c r="B357" s="43"/>
      <c r="C357" s="44"/>
      <c r="D357" s="46" t="str">
        <f t="shared" si="5"/>
        <v/>
      </c>
      <c r="E357" s="41"/>
      <c r="F357" s="41"/>
      <c r="G357" s="42"/>
      <c r="H357" s="17"/>
    </row>
    <row r="358" spans="1:8" ht="15.75" x14ac:dyDescent="0.25">
      <c r="A358" s="17"/>
      <c r="B358" s="37"/>
      <c r="C358" s="38"/>
      <c r="D358" s="45" t="str">
        <f t="shared" si="5"/>
        <v/>
      </c>
      <c r="E358" s="38"/>
      <c r="F358" s="38"/>
      <c r="G358" s="39"/>
      <c r="H358" s="17"/>
    </row>
    <row r="359" spans="1:8" ht="15.75" x14ac:dyDescent="0.25">
      <c r="A359" s="17"/>
      <c r="B359" s="43"/>
      <c r="C359" s="44"/>
      <c r="D359" s="46" t="str">
        <f t="shared" si="5"/>
        <v/>
      </c>
      <c r="E359" s="41"/>
      <c r="F359" s="41"/>
      <c r="G359" s="42"/>
      <c r="H359" s="17"/>
    </row>
    <row r="360" spans="1:8" ht="15.75" x14ac:dyDescent="0.25">
      <c r="A360" s="17"/>
      <c r="B360" s="37"/>
      <c r="C360" s="38"/>
      <c r="D360" s="45" t="str">
        <f t="shared" si="5"/>
        <v/>
      </c>
      <c r="E360" s="38"/>
      <c r="F360" s="38"/>
      <c r="G360" s="39"/>
      <c r="H360" s="17"/>
    </row>
    <row r="361" spans="1:8" ht="15.75" x14ac:dyDescent="0.25">
      <c r="A361" s="17"/>
      <c r="B361" s="43"/>
      <c r="C361" s="44"/>
      <c r="D361" s="46" t="str">
        <f t="shared" si="5"/>
        <v/>
      </c>
      <c r="E361" s="41"/>
      <c r="F361" s="41"/>
      <c r="G361" s="42"/>
      <c r="H361" s="17"/>
    </row>
    <row r="362" spans="1:8" ht="15.75" x14ac:dyDescent="0.25">
      <c r="A362" s="17"/>
      <c r="B362" s="37"/>
      <c r="C362" s="38"/>
      <c r="D362" s="45" t="str">
        <f t="shared" si="5"/>
        <v/>
      </c>
      <c r="E362" s="38"/>
      <c r="F362" s="38"/>
      <c r="G362" s="39"/>
      <c r="H362" s="17"/>
    </row>
    <row r="363" spans="1:8" ht="15.75" x14ac:dyDescent="0.25">
      <c r="A363" s="17"/>
      <c r="B363" s="43"/>
      <c r="C363" s="44"/>
      <c r="D363" s="46" t="str">
        <f t="shared" si="5"/>
        <v/>
      </c>
      <c r="E363" s="41"/>
      <c r="F363" s="41"/>
      <c r="G363" s="42"/>
      <c r="H363" s="17"/>
    </row>
    <row r="364" spans="1:8" ht="15.75" x14ac:dyDescent="0.25">
      <c r="A364" s="17"/>
      <c r="B364" s="37"/>
      <c r="C364" s="38"/>
      <c r="D364" s="45" t="str">
        <f t="shared" si="5"/>
        <v/>
      </c>
      <c r="E364" s="38"/>
      <c r="F364" s="38"/>
      <c r="G364" s="39"/>
      <c r="H364" s="17"/>
    </row>
    <row r="365" spans="1:8" ht="15.75" x14ac:dyDescent="0.25">
      <c r="A365" s="17"/>
      <c r="B365" s="43"/>
      <c r="C365" s="44"/>
      <c r="D365" s="46" t="str">
        <f t="shared" si="5"/>
        <v/>
      </c>
      <c r="E365" s="41"/>
      <c r="F365" s="41"/>
      <c r="G365" s="42"/>
      <c r="H365" s="17"/>
    </row>
    <row r="366" spans="1:8" ht="15.75" x14ac:dyDescent="0.25">
      <c r="A366" s="17"/>
      <c r="B366" s="37"/>
      <c r="C366" s="38"/>
      <c r="D366" s="45" t="str">
        <f t="shared" si="5"/>
        <v/>
      </c>
      <c r="E366" s="38"/>
      <c r="F366" s="38"/>
      <c r="G366" s="39"/>
      <c r="H366" s="17"/>
    </row>
    <row r="367" spans="1:8" ht="15.75" x14ac:dyDescent="0.25">
      <c r="A367" s="17"/>
      <c r="B367" s="43"/>
      <c r="C367" s="44"/>
      <c r="D367" s="46" t="str">
        <f t="shared" si="5"/>
        <v/>
      </c>
      <c r="E367" s="41"/>
      <c r="F367" s="41"/>
      <c r="G367" s="42"/>
      <c r="H367" s="17"/>
    </row>
    <row r="368" spans="1:8" ht="15.75" x14ac:dyDescent="0.25">
      <c r="A368" s="17"/>
      <c r="B368" s="37"/>
      <c r="C368" s="38"/>
      <c r="D368" s="45" t="str">
        <f t="shared" si="5"/>
        <v/>
      </c>
      <c r="E368" s="38"/>
      <c r="F368" s="38"/>
      <c r="G368" s="39"/>
      <c r="H368" s="17"/>
    </row>
    <row r="369" spans="1:8" ht="15.75" x14ac:dyDescent="0.25">
      <c r="A369" s="17"/>
      <c r="B369" s="43"/>
      <c r="C369" s="44"/>
      <c r="D369" s="46" t="str">
        <f t="shared" si="5"/>
        <v/>
      </c>
      <c r="E369" s="41"/>
      <c r="F369" s="41"/>
      <c r="G369" s="42"/>
      <c r="H369" s="17"/>
    </row>
    <row r="370" spans="1:8" ht="15.75" x14ac:dyDescent="0.25">
      <c r="A370" s="17"/>
      <c r="B370" s="37"/>
      <c r="C370" s="38"/>
      <c r="D370" s="45" t="str">
        <f t="shared" si="5"/>
        <v/>
      </c>
      <c r="E370" s="38"/>
      <c r="F370" s="38"/>
      <c r="G370" s="39"/>
      <c r="H370" s="17"/>
    </row>
    <row r="371" spans="1:8" ht="15.75" x14ac:dyDescent="0.25">
      <c r="A371" s="17"/>
      <c r="B371" s="43"/>
      <c r="C371" s="44"/>
      <c r="D371" s="46" t="str">
        <f t="shared" si="5"/>
        <v/>
      </c>
      <c r="E371" s="41"/>
      <c r="F371" s="41"/>
      <c r="G371" s="42"/>
      <c r="H371" s="17"/>
    </row>
    <row r="372" spans="1:8" ht="15.75" x14ac:dyDescent="0.25">
      <c r="A372" s="17"/>
      <c r="B372" s="37"/>
      <c r="C372" s="38"/>
      <c r="D372" s="45" t="str">
        <f t="shared" si="5"/>
        <v/>
      </c>
      <c r="E372" s="38"/>
      <c r="F372" s="38"/>
      <c r="G372" s="39"/>
      <c r="H372" s="17"/>
    </row>
    <row r="373" spans="1:8" ht="15.75" x14ac:dyDescent="0.25">
      <c r="A373" s="17"/>
      <c r="B373" s="43"/>
      <c r="C373" s="44"/>
      <c r="D373" s="46" t="str">
        <f t="shared" si="5"/>
        <v/>
      </c>
      <c r="E373" s="41"/>
      <c r="F373" s="41"/>
      <c r="G373" s="42"/>
      <c r="H373" s="17"/>
    </row>
    <row r="374" spans="1:8" ht="15.75" x14ac:dyDescent="0.25">
      <c r="A374" s="17"/>
      <c r="B374" s="37"/>
      <c r="C374" s="38"/>
      <c r="D374" s="45" t="str">
        <f t="shared" si="5"/>
        <v/>
      </c>
      <c r="E374" s="38"/>
      <c r="F374" s="38"/>
      <c r="G374" s="39"/>
      <c r="H374" s="17"/>
    </row>
    <row r="375" spans="1:8" ht="15.75" x14ac:dyDescent="0.25">
      <c r="A375" s="17"/>
      <c r="B375" s="43"/>
      <c r="C375" s="44"/>
      <c r="D375" s="46" t="str">
        <f t="shared" si="5"/>
        <v/>
      </c>
      <c r="E375" s="41"/>
      <c r="F375" s="41"/>
      <c r="G375" s="42"/>
      <c r="H375" s="17"/>
    </row>
    <row r="376" spans="1:8" ht="15.75" x14ac:dyDescent="0.25">
      <c r="A376" s="17"/>
      <c r="B376" s="37"/>
      <c r="C376" s="38"/>
      <c r="D376" s="45" t="str">
        <f t="shared" si="5"/>
        <v/>
      </c>
      <c r="E376" s="38"/>
      <c r="F376" s="38"/>
      <c r="G376" s="39"/>
      <c r="H376" s="17"/>
    </row>
    <row r="377" spans="1:8" ht="15.75" x14ac:dyDescent="0.25">
      <c r="A377" s="17"/>
      <c r="B377" s="43"/>
      <c r="C377" s="44"/>
      <c r="D377" s="46" t="str">
        <f t="shared" si="5"/>
        <v/>
      </c>
      <c r="E377" s="41"/>
      <c r="F377" s="41"/>
      <c r="G377" s="42"/>
      <c r="H377" s="17"/>
    </row>
    <row r="378" spans="1:8" ht="15.75" x14ac:dyDescent="0.25">
      <c r="A378" s="17"/>
      <c r="B378" s="37"/>
      <c r="C378" s="38"/>
      <c r="D378" s="45" t="str">
        <f t="shared" si="5"/>
        <v/>
      </c>
      <c r="E378" s="38"/>
      <c r="F378" s="38"/>
      <c r="G378" s="39"/>
      <c r="H378" s="17"/>
    </row>
    <row r="379" spans="1:8" ht="15.75" x14ac:dyDescent="0.25">
      <c r="A379" s="17"/>
      <c r="B379" s="43"/>
      <c r="C379" s="44"/>
      <c r="D379" s="46" t="str">
        <f t="shared" si="5"/>
        <v/>
      </c>
      <c r="E379" s="41"/>
      <c r="F379" s="41"/>
      <c r="G379" s="42"/>
      <c r="H379" s="17"/>
    </row>
    <row r="380" spans="1:8" ht="15.75" x14ac:dyDescent="0.25">
      <c r="A380" s="17"/>
      <c r="B380" s="37"/>
      <c r="C380" s="38"/>
      <c r="D380" s="45" t="str">
        <f t="shared" si="5"/>
        <v/>
      </c>
      <c r="E380" s="38"/>
      <c r="F380" s="38"/>
      <c r="G380" s="39"/>
      <c r="H380" s="17"/>
    </row>
    <row r="381" spans="1:8" ht="15.75" x14ac:dyDescent="0.25">
      <c r="A381" s="17"/>
      <c r="B381" s="43"/>
      <c r="C381" s="44"/>
      <c r="D381" s="46" t="str">
        <f t="shared" si="5"/>
        <v/>
      </c>
      <c r="E381" s="41"/>
      <c r="F381" s="41"/>
      <c r="G381" s="42"/>
      <c r="H381" s="17"/>
    </row>
    <row r="382" spans="1:8" ht="15.75" x14ac:dyDescent="0.25">
      <c r="A382" s="17"/>
      <c r="B382" s="37"/>
      <c r="C382" s="38"/>
      <c r="D382" s="45" t="str">
        <f t="shared" si="5"/>
        <v/>
      </c>
      <c r="E382" s="38"/>
      <c r="F382" s="38"/>
      <c r="G382" s="39"/>
      <c r="H382" s="17"/>
    </row>
    <row r="383" spans="1:8" ht="15.75" x14ac:dyDescent="0.25">
      <c r="A383" s="17"/>
      <c r="B383" s="43"/>
      <c r="C383" s="44"/>
      <c r="D383" s="46" t="str">
        <f t="shared" si="5"/>
        <v/>
      </c>
      <c r="E383" s="41"/>
      <c r="F383" s="41"/>
      <c r="G383" s="42"/>
      <c r="H383" s="17"/>
    </row>
    <row r="384" spans="1:8" ht="15.75" x14ac:dyDescent="0.25">
      <c r="A384" s="17"/>
      <c r="B384" s="37"/>
      <c r="C384" s="38"/>
      <c r="D384" s="45" t="str">
        <f t="shared" si="5"/>
        <v/>
      </c>
      <c r="E384" s="38"/>
      <c r="F384" s="38"/>
      <c r="G384" s="39"/>
      <c r="H384" s="17"/>
    </row>
    <row r="385" spans="1:8" ht="15.75" x14ac:dyDescent="0.25">
      <c r="A385" s="17"/>
      <c r="B385" s="43"/>
      <c r="C385" s="44"/>
      <c r="D385" s="46" t="str">
        <f t="shared" si="5"/>
        <v/>
      </c>
      <c r="E385" s="41"/>
      <c r="F385" s="41"/>
      <c r="G385" s="42"/>
      <c r="H385" s="17"/>
    </row>
    <row r="386" spans="1:8" ht="15.75" x14ac:dyDescent="0.25">
      <c r="A386" s="17"/>
      <c r="B386" s="37"/>
      <c r="C386" s="38"/>
      <c r="D386" s="45" t="str">
        <f t="shared" si="5"/>
        <v/>
      </c>
      <c r="E386" s="38"/>
      <c r="F386" s="38"/>
      <c r="G386" s="39"/>
      <c r="H386" s="17"/>
    </row>
    <row r="387" spans="1:8" ht="15.75" x14ac:dyDescent="0.25">
      <c r="A387" s="17"/>
      <c r="B387" s="43"/>
      <c r="C387" s="44"/>
      <c r="D387" s="46" t="str">
        <f t="shared" si="5"/>
        <v/>
      </c>
      <c r="E387" s="41"/>
      <c r="F387" s="41"/>
      <c r="G387" s="42"/>
      <c r="H387" s="17"/>
    </row>
    <row r="388" spans="1:8" ht="15.75" x14ac:dyDescent="0.25">
      <c r="A388" s="17"/>
      <c r="B388" s="37"/>
      <c r="C388" s="38"/>
      <c r="D388" s="45" t="str">
        <f t="shared" si="5"/>
        <v/>
      </c>
      <c r="E388" s="38"/>
      <c r="F388" s="38"/>
      <c r="G388" s="39"/>
      <c r="H388" s="17"/>
    </row>
    <row r="389" spans="1:8" ht="15.75" x14ac:dyDescent="0.25">
      <c r="A389" s="17"/>
      <c r="B389" s="43"/>
      <c r="C389" s="44"/>
      <c r="D389" s="46" t="str">
        <f t="shared" si="5"/>
        <v/>
      </c>
      <c r="E389" s="41"/>
      <c r="F389" s="41"/>
      <c r="G389" s="42"/>
      <c r="H389" s="17"/>
    </row>
    <row r="390" spans="1:8" ht="15.75" x14ac:dyDescent="0.25">
      <c r="A390" s="17"/>
      <c r="B390" s="37"/>
      <c r="C390" s="38"/>
      <c r="D390" s="45" t="str">
        <f t="shared" si="5"/>
        <v/>
      </c>
      <c r="E390" s="38"/>
      <c r="F390" s="38"/>
      <c r="G390" s="39"/>
      <c r="H390" s="17"/>
    </row>
    <row r="391" spans="1:8" ht="15.75" x14ac:dyDescent="0.25">
      <c r="A391" s="17"/>
      <c r="B391" s="43"/>
      <c r="C391" s="44"/>
      <c r="D391" s="46" t="str">
        <f t="shared" si="5"/>
        <v/>
      </c>
      <c r="E391" s="41"/>
      <c r="F391" s="41"/>
      <c r="G391" s="42"/>
      <c r="H391" s="17"/>
    </row>
    <row r="392" spans="1:8" ht="15.75" x14ac:dyDescent="0.25">
      <c r="A392" s="17"/>
      <c r="B392" s="37"/>
      <c r="C392" s="38"/>
      <c r="D392" s="45" t="str">
        <f t="shared" si="5"/>
        <v/>
      </c>
      <c r="E392" s="38"/>
      <c r="F392" s="38"/>
      <c r="G392" s="39"/>
      <c r="H392" s="17"/>
    </row>
    <row r="393" spans="1:8" ht="15.75" x14ac:dyDescent="0.25">
      <c r="A393" s="17"/>
      <c r="B393" s="43"/>
      <c r="C393" s="44"/>
      <c r="D393" s="46" t="str">
        <f t="shared" si="5"/>
        <v/>
      </c>
      <c r="E393" s="41"/>
      <c r="F393" s="41"/>
      <c r="G393" s="42"/>
      <c r="H393" s="17"/>
    </row>
    <row r="394" spans="1:8" ht="15.75" x14ac:dyDescent="0.25">
      <c r="A394" s="17"/>
      <c r="B394" s="37"/>
      <c r="C394" s="38"/>
      <c r="D394" s="45" t="str">
        <f t="shared" si="5"/>
        <v/>
      </c>
      <c r="E394" s="38"/>
      <c r="F394" s="38"/>
      <c r="G394" s="39"/>
      <c r="H394" s="17"/>
    </row>
    <row r="395" spans="1:8" ht="15.75" x14ac:dyDescent="0.25">
      <c r="A395" s="17"/>
      <c r="B395" s="43"/>
      <c r="C395" s="44"/>
      <c r="D395" s="46" t="str">
        <f t="shared" si="5"/>
        <v/>
      </c>
      <c r="E395" s="41"/>
      <c r="F395" s="41"/>
      <c r="G395" s="42"/>
      <c r="H395" s="17"/>
    </row>
    <row r="396" spans="1:8" ht="15.75" x14ac:dyDescent="0.25">
      <c r="A396" s="17"/>
      <c r="B396" s="37"/>
      <c r="C396" s="38"/>
      <c r="D396" s="45" t="str">
        <f t="shared" ref="D396:D459" si="6">IF(C396="","",C396-C395)</f>
        <v/>
      </c>
      <c r="E396" s="38"/>
      <c r="F396" s="38"/>
      <c r="G396" s="39"/>
      <c r="H396" s="17"/>
    </row>
    <row r="397" spans="1:8" ht="15.75" x14ac:dyDescent="0.25">
      <c r="A397" s="17"/>
      <c r="B397" s="43"/>
      <c r="C397" s="44"/>
      <c r="D397" s="46" t="str">
        <f t="shared" si="6"/>
        <v/>
      </c>
      <c r="E397" s="41"/>
      <c r="F397" s="41"/>
      <c r="G397" s="42"/>
      <c r="H397" s="17"/>
    </row>
    <row r="398" spans="1:8" ht="15.75" x14ac:dyDescent="0.25">
      <c r="A398" s="17"/>
      <c r="B398" s="37"/>
      <c r="C398" s="38"/>
      <c r="D398" s="45" t="str">
        <f t="shared" si="6"/>
        <v/>
      </c>
      <c r="E398" s="38"/>
      <c r="F398" s="38"/>
      <c r="G398" s="39"/>
      <c r="H398" s="17"/>
    </row>
    <row r="399" spans="1:8" ht="15.75" x14ac:dyDescent="0.25">
      <c r="A399" s="17"/>
      <c r="B399" s="43"/>
      <c r="C399" s="44"/>
      <c r="D399" s="46" t="str">
        <f t="shared" si="6"/>
        <v/>
      </c>
      <c r="E399" s="41"/>
      <c r="F399" s="41"/>
      <c r="G399" s="42"/>
      <c r="H399" s="17"/>
    </row>
    <row r="400" spans="1:8" ht="15.75" x14ac:dyDescent="0.25">
      <c r="A400" s="17"/>
      <c r="B400" s="37"/>
      <c r="C400" s="38"/>
      <c r="D400" s="45" t="str">
        <f t="shared" si="6"/>
        <v/>
      </c>
      <c r="E400" s="38"/>
      <c r="F400" s="38"/>
      <c r="G400" s="39"/>
      <c r="H400" s="17"/>
    </row>
    <row r="401" spans="1:8" ht="15.75" x14ac:dyDescent="0.25">
      <c r="A401" s="17"/>
      <c r="B401" s="43"/>
      <c r="C401" s="44"/>
      <c r="D401" s="46" t="str">
        <f t="shared" si="6"/>
        <v/>
      </c>
      <c r="E401" s="41"/>
      <c r="F401" s="41"/>
      <c r="G401" s="42"/>
      <c r="H401" s="17"/>
    </row>
    <row r="402" spans="1:8" ht="15.75" x14ac:dyDescent="0.25">
      <c r="A402" s="17"/>
      <c r="B402" s="37"/>
      <c r="C402" s="38"/>
      <c r="D402" s="45" t="str">
        <f t="shared" si="6"/>
        <v/>
      </c>
      <c r="E402" s="38"/>
      <c r="F402" s="38"/>
      <c r="G402" s="39"/>
      <c r="H402" s="17"/>
    </row>
    <row r="403" spans="1:8" ht="15.75" x14ac:dyDescent="0.25">
      <c r="A403" s="17"/>
      <c r="B403" s="43"/>
      <c r="C403" s="44"/>
      <c r="D403" s="46" t="str">
        <f t="shared" si="6"/>
        <v/>
      </c>
      <c r="E403" s="41"/>
      <c r="F403" s="41"/>
      <c r="G403" s="42"/>
      <c r="H403" s="17"/>
    </row>
    <row r="404" spans="1:8" ht="15.75" x14ac:dyDescent="0.25">
      <c r="A404" s="17"/>
      <c r="B404" s="37"/>
      <c r="C404" s="38"/>
      <c r="D404" s="45" t="str">
        <f t="shared" si="6"/>
        <v/>
      </c>
      <c r="E404" s="38"/>
      <c r="F404" s="38"/>
      <c r="G404" s="39"/>
      <c r="H404" s="17"/>
    </row>
    <row r="405" spans="1:8" ht="15.75" x14ac:dyDescent="0.25">
      <c r="A405" s="17"/>
      <c r="B405" s="43"/>
      <c r="C405" s="44"/>
      <c r="D405" s="46" t="str">
        <f t="shared" si="6"/>
        <v/>
      </c>
      <c r="E405" s="41"/>
      <c r="F405" s="41"/>
      <c r="G405" s="42"/>
      <c r="H405" s="17"/>
    </row>
    <row r="406" spans="1:8" ht="15.75" x14ac:dyDescent="0.25">
      <c r="A406" s="17"/>
      <c r="B406" s="37"/>
      <c r="C406" s="38"/>
      <c r="D406" s="45" t="str">
        <f t="shared" si="6"/>
        <v/>
      </c>
      <c r="E406" s="38"/>
      <c r="F406" s="38"/>
      <c r="G406" s="39"/>
      <c r="H406" s="17"/>
    </row>
    <row r="407" spans="1:8" ht="15.75" x14ac:dyDescent="0.25">
      <c r="A407" s="17"/>
      <c r="B407" s="43"/>
      <c r="C407" s="44"/>
      <c r="D407" s="46" t="str">
        <f t="shared" si="6"/>
        <v/>
      </c>
      <c r="E407" s="41"/>
      <c r="F407" s="41"/>
      <c r="G407" s="42"/>
      <c r="H407" s="17"/>
    </row>
    <row r="408" spans="1:8" ht="15.75" x14ac:dyDescent="0.25">
      <c r="A408" s="17"/>
      <c r="B408" s="37"/>
      <c r="C408" s="38"/>
      <c r="D408" s="45" t="str">
        <f t="shared" si="6"/>
        <v/>
      </c>
      <c r="E408" s="38"/>
      <c r="F408" s="38"/>
      <c r="G408" s="39"/>
      <c r="H408" s="17"/>
    </row>
    <row r="409" spans="1:8" ht="15.75" x14ac:dyDescent="0.25">
      <c r="A409" s="17"/>
      <c r="B409" s="43"/>
      <c r="C409" s="44"/>
      <c r="D409" s="46" t="str">
        <f t="shared" si="6"/>
        <v/>
      </c>
      <c r="E409" s="41"/>
      <c r="F409" s="41"/>
      <c r="G409" s="42"/>
      <c r="H409" s="17"/>
    </row>
    <row r="410" spans="1:8" ht="15.75" x14ac:dyDescent="0.25">
      <c r="A410" s="17"/>
      <c r="B410" s="37"/>
      <c r="C410" s="38"/>
      <c r="D410" s="45" t="str">
        <f t="shared" si="6"/>
        <v/>
      </c>
      <c r="E410" s="38"/>
      <c r="F410" s="38"/>
      <c r="G410" s="39"/>
      <c r="H410" s="17"/>
    </row>
    <row r="411" spans="1:8" ht="15.75" x14ac:dyDescent="0.25">
      <c r="A411" s="17"/>
      <c r="B411" s="43"/>
      <c r="C411" s="44"/>
      <c r="D411" s="46" t="str">
        <f t="shared" si="6"/>
        <v/>
      </c>
      <c r="E411" s="41"/>
      <c r="F411" s="41"/>
      <c r="G411" s="42"/>
      <c r="H411" s="17"/>
    </row>
    <row r="412" spans="1:8" ht="15.75" x14ac:dyDescent="0.25">
      <c r="A412" s="17"/>
      <c r="B412" s="37"/>
      <c r="C412" s="38"/>
      <c r="D412" s="45" t="str">
        <f t="shared" si="6"/>
        <v/>
      </c>
      <c r="E412" s="38"/>
      <c r="F412" s="38"/>
      <c r="G412" s="39"/>
      <c r="H412" s="17"/>
    </row>
    <row r="413" spans="1:8" ht="15.75" x14ac:dyDescent="0.25">
      <c r="A413" s="17"/>
      <c r="B413" s="43"/>
      <c r="C413" s="44"/>
      <c r="D413" s="46" t="str">
        <f t="shared" si="6"/>
        <v/>
      </c>
      <c r="E413" s="41"/>
      <c r="F413" s="41"/>
      <c r="G413" s="42"/>
      <c r="H413" s="17"/>
    </row>
    <row r="414" spans="1:8" ht="15.75" x14ac:dyDescent="0.25">
      <c r="A414" s="17"/>
      <c r="B414" s="37"/>
      <c r="C414" s="38"/>
      <c r="D414" s="45" t="str">
        <f t="shared" si="6"/>
        <v/>
      </c>
      <c r="E414" s="38"/>
      <c r="F414" s="38"/>
      <c r="G414" s="39"/>
      <c r="H414" s="17"/>
    </row>
    <row r="415" spans="1:8" ht="15.75" x14ac:dyDescent="0.25">
      <c r="A415" s="17"/>
      <c r="B415" s="43"/>
      <c r="C415" s="44"/>
      <c r="D415" s="46" t="str">
        <f t="shared" si="6"/>
        <v/>
      </c>
      <c r="E415" s="41"/>
      <c r="F415" s="41"/>
      <c r="G415" s="42"/>
      <c r="H415" s="17"/>
    </row>
    <row r="416" spans="1:8" ht="15.75" x14ac:dyDescent="0.25">
      <c r="A416" s="17"/>
      <c r="B416" s="37"/>
      <c r="C416" s="38"/>
      <c r="D416" s="45" t="str">
        <f t="shared" si="6"/>
        <v/>
      </c>
      <c r="E416" s="38"/>
      <c r="F416" s="38"/>
      <c r="G416" s="39"/>
      <c r="H416" s="17"/>
    </row>
    <row r="417" spans="1:8" ht="15.75" x14ac:dyDescent="0.25">
      <c r="A417" s="17"/>
      <c r="B417" s="43"/>
      <c r="C417" s="44"/>
      <c r="D417" s="46" t="str">
        <f t="shared" si="6"/>
        <v/>
      </c>
      <c r="E417" s="41"/>
      <c r="F417" s="41"/>
      <c r="G417" s="42"/>
      <c r="H417" s="17"/>
    </row>
    <row r="418" spans="1:8" ht="15.75" x14ac:dyDescent="0.25">
      <c r="A418" s="17"/>
      <c r="B418" s="37"/>
      <c r="C418" s="38"/>
      <c r="D418" s="45" t="str">
        <f t="shared" si="6"/>
        <v/>
      </c>
      <c r="E418" s="38"/>
      <c r="F418" s="38"/>
      <c r="G418" s="39"/>
      <c r="H418" s="17"/>
    </row>
    <row r="419" spans="1:8" ht="15.75" x14ac:dyDescent="0.25">
      <c r="A419" s="17"/>
      <c r="B419" s="43"/>
      <c r="C419" s="44"/>
      <c r="D419" s="46" t="str">
        <f t="shared" si="6"/>
        <v/>
      </c>
      <c r="E419" s="41"/>
      <c r="F419" s="41"/>
      <c r="G419" s="42"/>
      <c r="H419" s="17"/>
    </row>
    <row r="420" spans="1:8" ht="15.75" x14ac:dyDescent="0.25">
      <c r="A420" s="17"/>
      <c r="B420" s="37"/>
      <c r="C420" s="38"/>
      <c r="D420" s="45" t="str">
        <f t="shared" si="6"/>
        <v/>
      </c>
      <c r="E420" s="38"/>
      <c r="F420" s="38"/>
      <c r="G420" s="39"/>
      <c r="H420" s="17"/>
    </row>
    <row r="421" spans="1:8" ht="15.75" x14ac:dyDescent="0.25">
      <c r="A421" s="17"/>
      <c r="B421" s="43"/>
      <c r="C421" s="44"/>
      <c r="D421" s="46" t="str">
        <f t="shared" si="6"/>
        <v/>
      </c>
      <c r="E421" s="41"/>
      <c r="F421" s="41"/>
      <c r="G421" s="42"/>
      <c r="H421" s="17"/>
    </row>
    <row r="422" spans="1:8" ht="15.75" x14ac:dyDescent="0.25">
      <c r="A422" s="17"/>
      <c r="B422" s="37"/>
      <c r="C422" s="38"/>
      <c r="D422" s="45" t="str">
        <f t="shared" si="6"/>
        <v/>
      </c>
      <c r="E422" s="38"/>
      <c r="F422" s="38"/>
      <c r="G422" s="39"/>
      <c r="H422" s="17"/>
    </row>
    <row r="423" spans="1:8" ht="15.75" x14ac:dyDescent="0.25">
      <c r="A423" s="17"/>
      <c r="B423" s="43"/>
      <c r="C423" s="44"/>
      <c r="D423" s="46" t="str">
        <f t="shared" si="6"/>
        <v/>
      </c>
      <c r="E423" s="41"/>
      <c r="F423" s="41"/>
      <c r="G423" s="42"/>
      <c r="H423" s="17"/>
    </row>
    <row r="424" spans="1:8" ht="15.75" x14ac:dyDescent="0.25">
      <c r="A424" s="17"/>
      <c r="B424" s="37"/>
      <c r="C424" s="38"/>
      <c r="D424" s="45" t="str">
        <f t="shared" si="6"/>
        <v/>
      </c>
      <c r="E424" s="38"/>
      <c r="F424" s="38"/>
      <c r="G424" s="39"/>
      <c r="H424" s="17"/>
    </row>
    <row r="425" spans="1:8" ht="15.75" x14ac:dyDescent="0.25">
      <c r="A425" s="17"/>
      <c r="B425" s="43"/>
      <c r="C425" s="44"/>
      <c r="D425" s="46" t="str">
        <f t="shared" si="6"/>
        <v/>
      </c>
      <c r="E425" s="41"/>
      <c r="F425" s="41"/>
      <c r="G425" s="42"/>
      <c r="H425" s="17"/>
    </row>
    <row r="426" spans="1:8" ht="15.75" x14ac:dyDescent="0.25">
      <c r="A426" s="17"/>
      <c r="B426" s="37"/>
      <c r="C426" s="38"/>
      <c r="D426" s="45" t="str">
        <f t="shared" si="6"/>
        <v/>
      </c>
      <c r="E426" s="38"/>
      <c r="F426" s="38"/>
      <c r="G426" s="39"/>
      <c r="H426" s="17"/>
    </row>
    <row r="427" spans="1:8" ht="15.75" x14ac:dyDescent="0.25">
      <c r="A427" s="17"/>
      <c r="B427" s="43"/>
      <c r="C427" s="44"/>
      <c r="D427" s="46" t="str">
        <f t="shared" si="6"/>
        <v/>
      </c>
      <c r="E427" s="41"/>
      <c r="F427" s="41"/>
      <c r="G427" s="42"/>
      <c r="H427" s="17"/>
    </row>
    <row r="428" spans="1:8" ht="15.75" x14ac:dyDescent="0.25">
      <c r="A428" s="17"/>
      <c r="B428" s="37"/>
      <c r="C428" s="38"/>
      <c r="D428" s="45" t="str">
        <f t="shared" si="6"/>
        <v/>
      </c>
      <c r="E428" s="38"/>
      <c r="F428" s="38"/>
      <c r="G428" s="39"/>
      <c r="H428" s="17"/>
    </row>
    <row r="429" spans="1:8" ht="15.75" x14ac:dyDescent="0.25">
      <c r="A429" s="17"/>
      <c r="B429" s="43"/>
      <c r="C429" s="44"/>
      <c r="D429" s="46" t="str">
        <f t="shared" si="6"/>
        <v/>
      </c>
      <c r="E429" s="41"/>
      <c r="F429" s="41"/>
      <c r="G429" s="42"/>
      <c r="H429" s="17"/>
    </row>
    <row r="430" spans="1:8" ht="15.75" x14ac:dyDescent="0.25">
      <c r="A430" s="17"/>
      <c r="B430" s="37"/>
      <c r="C430" s="38"/>
      <c r="D430" s="45" t="str">
        <f t="shared" si="6"/>
        <v/>
      </c>
      <c r="E430" s="38"/>
      <c r="F430" s="38"/>
      <c r="G430" s="39"/>
      <c r="H430" s="17"/>
    </row>
    <row r="431" spans="1:8" ht="15.75" x14ac:dyDescent="0.25">
      <c r="A431" s="17"/>
      <c r="B431" s="43"/>
      <c r="C431" s="44"/>
      <c r="D431" s="46" t="str">
        <f t="shared" si="6"/>
        <v/>
      </c>
      <c r="E431" s="41"/>
      <c r="F431" s="41"/>
      <c r="G431" s="42"/>
      <c r="H431" s="17"/>
    </row>
    <row r="432" spans="1:8" ht="15.75" x14ac:dyDescent="0.25">
      <c r="A432" s="17"/>
      <c r="B432" s="37"/>
      <c r="C432" s="38"/>
      <c r="D432" s="45" t="str">
        <f t="shared" si="6"/>
        <v/>
      </c>
      <c r="E432" s="38"/>
      <c r="F432" s="38"/>
      <c r="G432" s="39"/>
      <c r="H432" s="17"/>
    </row>
    <row r="433" spans="1:8" ht="15.75" x14ac:dyDescent="0.25">
      <c r="A433" s="17"/>
      <c r="B433" s="43"/>
      <c r="C433" s="44"/>
      <c r="D433" s="46" t="str">
        <f t="shared" si="6"/>
        <v/>
      </c>
      <c r="E433" s="41"/>
      <c r="F433" s="41"/>
      <c r="G433" s="42"/>
      <c r="H433" s="17"/>
    </row>
    <row r="434" spans="1:8" ht="15.75" x14ac:dyDescent="0.25">
      <c r="A434" s="17"/>
      <c r="B434" s="37"/>
      <c r="C434" s="38"/>
      <c r="D434" s="45" t="str">
        <f t="shared" si="6"/>
        <v/>
      </c>
      <c r="E434" s="38"/>
      <c r="F434" s="38"/>
      <c r="G434" s="39"/>
      <c r="H434" s="17"/>
    </row>
    <row r="435" spans="1:8" ht="15.75" x14ac:dyDescent="0.25">
      <c r="A435" s="17"/>
      <c r="B435" s="43"/>
      <c r="C435" s="44"/>
      <c r="D435" s="46" t="str">
        <f t="shared" si="6"/>
        <v/>
      </c>
      <c r="E435" s="41"/>
      <c r="F435" s="41"/>
      <c r="G435" s="42"/>
      <c r="H435" s="17"/>
    </row>
    <row r="436" spans="1:8" ht="15.75" x14ac:dyDescent="0.25">
      <c r="A436" s="17"/>
      <c r="B436" s="37"/>
      <c r="C436" s="38"/>
      <c r="D436" s="45" t="str">
        <f t="shared" si="6"/>
        <v/>
      </c>
      <c r="E436" s="38"/>
      <c r="F436" s="38"/>
      <c r="G436" s="39"/>
      <c r="H436" s="17"/>
    </row>
    <row r="437" spans="1:8" ht="15.75" x14ac:dyDescent="0.25">
      <c r="A437" s="17"/>
      <c r="B437" s="43"/>
      <c r="C437" s="44"/>
      <c r="D437" s="46" t="str">
        <f t="shared" si="6"/>
        <v/>
      </c>
      <c r="E437" s="41"/>
      <c r="F437" s="41"/>
      <c r="G437" s="42"/>
      <c r="H437" s="17"/>
    </row>
    <row r="438" spans="1:8" ht="15.75" x14ac:dyDescent="0.25">
      <c r="A438" s="17"/>
      <c r="B438" s="37"/>
      <c r="C438" s="38"/>
      <c r="D438" s="45" t="str">
        <f t="shared" si="6"/>
        <v/>
      </c>
      <c r="E438" s="38"/>
      <c r="F438" s="38"/>
      <c r="G438" s="39"/>
      <c r="H438" s="17"/>
    </row>
    <row r="439" spans="1:8" ht="15.75" x14ac:dyDescent="0.25">
      <c r="A439" s="17"/>
      <c r="B439" s="43"/>
      <c r="C439" s="44"/>
      <c r="D439" s="46" t="str">
        <f t="shared" si="6"/>
        <v/>
      </c>
      <c r="E439" s="41"/>
      <c r="F439" s="41"/>
      <c r="G439" s="42"/>
      <c r="H439" s="17"/>
    </row>
    <row r="440" spans="1:8" ht="15.75" x14ac:dyDescent="0.25">
      <c r="A440" s="17"/>
      <c r="B440" s="37"/>
      <c r="C440" s="38"/>
      <c r="D440" s="45" t="str">
        <f t="shared" si="6"/>
        <v/>
      </c>
      <c r="E440" s="38"/>
      <c r="F440" s="38"/>
      <c r="G440" s="39"/>
      <c r="H440" s="17"/>
    </row>
    <row r="441" spans="1:8" ht="15.75" x14ac:dyDescent="0.25">
      <c r="A441" s="17"/>
      <c r="B441" s="43"/>
      <c r="C441" s="44"/>
      <c r="D441" s="46" t="str">
        <f t="shared" si="6"/>
        <v/>
      </c>
      <c r="E441" s="41"/>
      <c r="F441" s="41"/>
      <c r="G441" s="42"/>
      <c r="H441" s="17"/>
    </row>
    <row r="442" spans="1:8" ht="15.75" x14ac:dyDescent="0.25">
      <c r="A442" s="17"/>
      <c r="B442" s="37"/>
      <c r="C442" s="38"/>
      <c r="D442" s="45" t="str">
        <f t="shared" si="6"/>
        <v/>
      </c>
      <c r="E442" s="38"/>
      <c r="F442" s="38"/>
      <c r="G442" s="39"/>
      <c r="H442" s="17"/>
    </row>
    <row r="443" spans="1:8" ht="15.75" x14ac:dyDescent="0.25">
      <c r="A443" s="17"/>
      <c r="B443" s="43"/>
      <c r="C443" s="44"/>
      <c r="D443" s="46" t="str">
        <f t="shared" si="6"/>
        <v/>
      </c>
      <c r="E443" s="41"/>
      <c r="F443" s="41"/>
      <c r="G443" s="42"/>
      <c r="H443" s="17"/>
    </row>
    <row r="444" spans="1:8" ht="15.75" x14ac:dyDescent="0.25">
      <c r="A444" s="17"/>
      <c r="B444" s="37"/>
      <c r="C444" s="38"/>
      <c r="D444" s="45" t="str">
        <f t="shared" si="6"/>
        <v/>
      </c>
      <c r="E444" s="38"/>
      <c r="F444" s="38"/>
      <c r="G444" s="39"/>
      <c r="H444" s="17"/>
    </row>
    <row r="445" spans="1:8" ht="15.75" x14ac:dyDescent="0.25">
      <c r="A445" s="17"/>
      <c r="B445" s="43"/>
      <c r="C445" s="44"/>
      <c r="D445" s="46" t="str">
        <f t="shared" si="6"/>
        <v/>
      </c>
      <c r="E445" s="41"/>
      <c r="F445" s="41"/>
      <c r="G445" s="42"/>
      <c r="H445" s="17"/>
    </row>
    <row r="446" spans="1:8" ht="15.75" x14ac:dyDescent="0.25">
      <c r="A446" s="17"/>
      <c r="B446" s="37"/>
      <c r="C446" s="38"/>
      <c r="D446" s="45" t="str">
        <f t="shared" si="6"/>
        <v/>
      </c>
      <c r="E446" s="38"/>
      <c r="F446" s="38"/>
      <c r="G446" s="39"/>
      <c r="H446" s="17"/>
    </row>
    <row r="447" spans="1:8" ht="15.75" x14ac:dyDescent="0.25">
      <c r="A447" s="17"/>
      <c r="B447" s="43"/>
      <c r="C447" s="44"/>
      <c r="D447" s="46" t="str">
        <f t="shared" si="6"/>
        <v/>
      </c>
      <c r="E447" s="41"/>
      <c r="F447" s="41"/>
      <c r="G447" s="42"/>
      <c r="H447" s="17"/>
    </row>
    <row r="448" spans="1:8" ht="15.75" x14ac:dyDescent="0.25">
      <c r="A448" s="17"/>
      <c r="B448" s="37"/>
      <c r="C448" s="38"/>
      <c r="D448" s="45" t="str">
        <f t="shared" si="6"/>
        <v/>
      </c>
      <c r="E448" s="38"/>
      <c r="F448" s="38"/>
      <c r="G448" s="39"/>
      <c r="H448" s="17"/>
    </row>
    <row r="449" spans="1:8" ht="15.75" x14ac:dyDescent="0.25">
      <c r="A449" s="17"/>
      <c r="B449" s="43"/>
      <c r="C449" s="44"/>
      <c r="D449" s="46" t="str">
        <f t="shared" si="6"/>
        <v/>
      </c>
      <c r="E449" s="41"/>
      <c r="F449" s="41"/>
      <c r="G449" s="42"/>
      <c r="H449" s="17"/>
    </row>
    <row r="450" spans="1:8" ht="15.75" x14ac:dyDescent="0.25">
      <c r="A450" s="17"/>
      <c r="B450" s="37"/>
      <c r="C450" s="38"/>
      <c r="D450" s="45" t="str">
        <f t="shared" si="6"/>
        <v/>
      </c>
      <c r="E450" s="38"/>
      <c r="F450" s="38"/>
      <c r="G450" s="39"/>
      <c r="H450" s="17"/>
    </row>
    <row r="451" spans="1:8" ht="15.75" x14ac:dyDescent="0.25">
      <c r="A451" s="17"/>
      <c r="B451" s="43"/>
      <c r="C451" s="44"/>
      <c r="D451" s="46" t="str">
        <f t="shared" si="6"/>
        <v/>
      </c>
      <c r="E451" s="41"/>
      <c r="F451" s="41"/>
      <c r="G451" s="42"/>
      <c r="H451" s="17"/>
    </row>
    <row r="452" spans="1:8" ht="15.75" x14ac:dyDescent="0.25">
      <c r="A452" s="17"/>
      <c r="B452" s="37"/>
      <c r="C452" s="38"/>
      <c r="D452" s="45" t="str">
        <f t="shared" si="6"/>
        <v/>
      </c>
      <c r="E452" s="38"/>
      <c r="F452" s="38"/>
      <c r="G452" s="39"/>
      <c r="H452" s="17"/>
    </row>
    <row r="453" spans="1:8" ht="15.75" x14ac:dyDescent="0.25">
      <c r="A453" s="17"/>
      <c r="B453" s="43"/>
      <c r="C453" s="44"/>
      <c r="D453" s="46" t="str">
        <f t="shared" si="6"/>
        <v/>
      </c>
      <c r="E453" s="41"/>
      <c r="F453" s="41"/>
      <c r="G453" s="42"/>
      <c r="H453" s="17"/>
    </row>
    <row r="454" spans="1:8" ht="15.75" x14ac:dyDescent="0.25">
      <c r="A454" s="17"/>
      <c r="B454" s="37"/>
      <c r="C454" s="38"/>
      <c r="D454" s="45" t="str">
        <f t="shared" si="6"/>
        <v/>
      </c>
      <c r="E454" s="38"/>
      <c r="F454" s="38"/>
      <c r="G454" s="39"/>
      <c r="H454" s="17"/>
    </row>
    <row r="455" spans="1:8" ht="15.75" x14ac:dyDescent="0.25">
      <c r="A455" s="17"/>
      <c r="B455" s="43"/>
      <c r="C455" s="44"/>
      <c r="D455" s="46" t="str">
        <f t="shared" si="6"/>
        <v/>
      </c>
      <c r="E455" s="41"/>
      <c r="F455" s="41"/>
      <c r="G455" s="42"/>
      <c r="H455" s="17"/>
    </row>
    <row r="456" spans="1:8" ht="15.75" x14ac:dyDescent="0.25">
      <c r="A456" s="17"/>
      <c r="B456" s="37"/>
      <c r="C456" s="38"/>
      <c r="D456" s="45" t="str">
        <f t="shared" si="6"/>
        <v/>
      </c>
      <c r="E456" s="38"/>
      <c r="F456" s="38"/>
      <c r="G456" s="39"/>
      <c r="H456" s="17"/>
    </row>
    <row r="457" spans="1:8" ht="15.75" x14ac:dyDescent="0.25">
      <c r="A457" s="17"/>
      <c r="B457" s="43"/>
      <c r="C457" s="44"/>
      <c r="D457" s="46" t="str">
        <f t="shared" si="6"/>
        <v/>
      </c>
      <c r="E457" s="41"/>
      <c r="F457" s="41"/>
      <c r="G457" s="42"/>
      <c r="H457" s="17"/>
    </row>
    <row r="458" spans="1:8" ht="15.75" x14ac:dyDescent="0.25">
      <c r="A458" s="17"/>
      <c r="B458" s="37"/>
      <c r="C458" s="38"/>
      <c r="D458" s="45" t="str">
        <f t="shared" si="6"/>
        <v/>
      </c>
      <c r="E458" s="38"/>
      <c r="F458" s="38"/>
      <c r="G458" s="39"/>
      <c r="H458" s="17"/>
    </row>
    <row r="459" spans="1:8" ht="15.75" x14ac:dyDescent="0.25">
      <c r="A459" s="17"/>
      <c r="B459" s="43"/>
      <c r="C459" s="44"/>
      <c r="D459" s="46" t="str">
        <f t="shared" si="6"/>
        <v/>
      </c>
      <c r="E459" s="41"/>
      <c r="F459" s="41"/>
      <c r="G459" s="42"/>
      <c r="H459" s="17"/>
    </row>
    <row r="460" spans="1:8" ht="15.75" x14ac:dyDescent="0.25">
      <c r="A460" s="17"/>
      <c r="B460" s="37"/>
      <c r="C460" s="38"/>
      <c r="D460" s="45" t="str">
        <f t="shared" ref="D460:D500" si="7">IF(C460="","",C460-C459)</f>
        <v/>
      </c>
      <c r="E460" s="38"/>
      <c r="F460" s="38"/>
      <c r="G460" s="39"/>
      <c r="H460" s="17"/>
    </row>
    <row r="461" spans="1:8" ht="15.75" x14ac:dyDescent="0.25">
      <c r="A461" s="17"/>
      <c r="B461" s="43"/>
      <c r="C461" s="44"/>
      <c r="D461" s="46" t="str">
        <f t="shared" si="7"/>
        <v/>
      </c>
      <c r="E461" s="41"/>
      <c r="F461" s="41"/>
      <c r="G461" s="42"/>
      <c r="H461" s="17"/>
    </row>
    <row r="462" spans="1:8" ht="15.75" x14ac:dyDescent="0.25">
      <c r="A462" s="17"/>
      <c r="B462" s="37"/>
      <c r="C462" s="38"/>
      <c r="D462" s="45" t="str">
        <f t="shared" si="7"/>
        <v/>
      </c>
      <c r="E462" s="38"/>
      <c r="F462" s="38"/>
      <c r="G462" s="39"/>
      <c r="H462" s="17"/>
    </row>
    <row r="463" spans="1:8" ht="15.75" x14ac:dyDescent="0.25">
      <c r="A463" s="17"/>
      <c r="B463" s="43"/>
      <c r="C463" s="44"/>
      <c r="D463" s="46" t="str">
        <f t="shared" si="7"/>
        <v/>
      </c>
      <c r="E463" s="41"/>
      <c r="F463" s="41"/>
      <c r="G463" s="42"/>
      <c r="H463" s="17"/>
    </row>
    <row r="464" spans="1:8" ht="15.75" x14ac:dyDescent="0.25">
      <c r="A464" s="17"/>
      <c r="B464" s="37"/>
      <c r="C464" s="38"/>
      <c r="D464" s="45" t="str">
        <f t="shared" si="7"/>
        <v/>
      </c>
      <c r="E464" s="38"/>
      <c r="F464" s="38"/>
      <c r="G464" s="39"/>
      <c r="H464" s="17"/>
    </row>
    <row r="465" spans="1:8" ht="15.75" x14ac:dyDescent="0.25">
      <c r="A465" s="17"/>
      <c r="B465" s="43"/>
      <c r="C465" s="44"/>
      <c r="D465" s="46" t="str">
        <f t="shared" si="7"/>
        <v/>
      </c>
      <c r="E465" s="41"/>
      <c r="F465" s="41"/>
      <c r="G465" s="42"/>
      <c r="H465" s="17"/>
    </row>
    <row r="466" spans="1:8" ht="15.75" x14ac:dyDescent="0.25">
      <c r="A466" s="17"/>
      <c r="B466" s="37"/>
      <c r="C466" s="38"/>
      <c r="D466" s="45" t="str">
        <f t="shared" si="7"/>
        <v/>
      </c>
      <c r="E466" s="38"/>
      <c r="F466" s="38"/>
      <c r="G466" s="39"/>
      <c r="H466" s="17"/>
    </row>
    <row r="467" spans="1:8" ht="15.75" x14ac:dyDescent="0.25">
      <c r="A467" s="17"/>
      <c r="B467" s="43"/>
      <c r="C467" s="44"/>
      <c r="D467" s="46" t="str">
        <f t="shared" si="7"/>
        <v/>
      </c>
      <c r="E467" s="41"/>
      <c r="F467" s="41"/>
      <c r="G467" s="42"/>
      <c r="H467" s="17"/>
    </row>
    <row r="468" spans="1:8" ht="15.75" x14ac:dyDescent="0.25">
      <c r="A468" s="17"/>
      <c r="B468" s="37"/>
      <c r="C468" s="38"/>
      <c r="D468" s="45" t="str">
        <f t="shared" si="7"/>
        <v/>
      </c>
      <c r="E468" s="38"/>
      <c r="F468" s="38"/>
      <c r="G468" s="39"/>
      <c r="H468" s="17"/>
    </row>
    <row r="469" spans="1:8" ht="15.75" x14ac:dyDescent="0.25">
      <c r="A469" s="17"/>
      <c r="B469" s="43"/>
      <c r="C469" s="44"/>
      <c r="D469" s="46" t="str">
        <f t="shared" si="7"/>
        <v/>
      </c>
      <c r="E469" s="41"/>
      <c r="F469" s="41"/>
      <c r="G469" s="42"/>
      <c r="H469" s="17"/>
    </row>
    <row r="470" spans="1:8" ht="15.75" x14ac:dyDescent="0.25">
      <c r="A470" s="17"/>
      <c r="B470" s="37"/>
      <c r="C470" s="38"/>
      <c r="D470" s="45" t="str">
        <f t="shared" si="7"/>
        <v/>
      </c>
      <c r="E470" s="38"/>
      <c r="F470" s="38"/>
      <c r="G470" s="39"/>
      <c r="H470" s="17"/>
    </row>
    <row r="471" spans="1:8" ht="15.75" x14ac:dyDescent="0.25">
      <c r="A471" s="17"/>
      <c r="B471" s="43"/>
      <c r="C471" s="44"/>
      <c r="D471" s="46" t="str">
        <f t="shared" si="7"/>
        <v/>
      </c>
      <c r="E471" s="41"/>
      <c r="F471" s="41"/>
      <c r="G471" s="42"/>
      <c r="H471" s="17"/>
    </row>
    <row r="472" spans="1:8" ht="15.75" x14ac:dyDescent="0.25">
      <c r="A472" s="17"/>
      <c r="B472" s="37"/>
      <c r="C472" s="38"/>
      <c r="D472" s="45" t="str">
        <f t="shared" si="7"/>
        <v/>
      </c>
      <c r="E472" s="38"/>
      <c r="F472" s="38"/>
      <c r="G472" s="39"/>
      <c r="H472" s="17"/>
    </row>
    <row r="473" spans="1:8" ht="15.75" x14ac:dyDescent="0.25">
      <c r="A473" s="17"/>
      <c r="B473" s="43"/>
      <c r="C473" s="44"/>
      <c r="D473" s="46" t="str">
        <f t="shared" si="7"/>
        <v/>
      </c>
      <c r="E473" s="41"/>
      <c r="F473" s="41"/>
      <c r="G473" s="42"/>
      <c r="H473" s="17"/>
    </row>
    <row r="474" spans="1:8" ht="15.75" x14ac:dyDescent="0.25">
      <c r="A474" s="17"/>
      <c r="B474" s="37"/>
      <c r="C474" s="38"/>
      <c r="D474" s="45" t="str">
        <f t="shared" si="7"/>
        <v/>
      </c>
      <c r="E474" s="38"/>
      <c r="F474" s="38"/>
      <c r="G474" s="39"/>
      <c r="H474" s="17"/>
    </row>
    <row r="475" spans="1:8" ht="15.75" x14ac:dyDescent="0.25">
      <c r="A475" s="17"/>
      <c r="B475" s="43"/>
      <c r="C475" s="44"/>
      <c r="D475" s="46" t="str">
        <f t="shared" si="7"/>
        <v/>
      </c>
      <c r="E475" s="41"/>
      <c r="F475" s="41"/>
      <c r="G475" s="42"/>
      <c r="H475" s="17"/>
    </row>
    <row r="476" spans="1:8" ht="15.75" x14ac:dyDescent="0.25">
      <c r="A476" s="17"/>
      <c r="B476" s="37"/>
      <c r="C476" s="38"/>
      <c r="D476" s="45" t="str">
        <f t="shared" si="7"/>
        <v/>
      </c>
      <c r="E476" s="38"/>
      <c r="F476" s="38"/>
      <c r="G476" s="39"/>
      <c r="H476" s="17"/>
    </row>
    <row r="477" spans="1:8" ht="15.75" x14ac:dyDescent="0.25">
      <c r="A477" s="17"/>
      <c r="B477" s="43"/>
      <c r="C477" s="44"/>
      <c r="D477" s="46" t="str">
        <f t="shared" si="7"/>
        <v/>
      </c>
      <c r="E477" s="41"/>
      <c r="F477" s="41"/>
      <c r="G477" s="42"/>
      <c r="H477" s="17"/>
    </row>
    <row r="478" spans="1:8" ht="15.75" x14ac:dyDescent="0.25">
      <c r="A478" s="17"/>
      <c r="B478" s="37"/>
      <c r="C478" s="38"/>
      <c r="D478" s="45" t="str">
        <f t="shared" si="7"/>
        <v/>
      </c>
      <c r="E478" s="38"/>
      <c r="F478" s="38"/>
      <c r="G478" s="39"/>
      <c r="H478" s="17"/>
    </row>
    <row r="479" spans="1:8" ht="15.75" x14ac:dyDescent="0.25">
      <c r="A479" s="17"/>
      <c r="B479" s="43"/>
      <c r="C479" s="44"/>
      <c r="D479" s="46" t="str">
        <f t="shared" si="7"/>
        <v/>
      </c>
      <c r="E479" s="41"/>
      <c r="F479" s="41"/>
      <c r="G479" s="42"/>
      <c r="H479" s="17"/>
    </row>
    <row r="480" spans="1:8" ht="15.75" x14ac:dyDescent="0.25">
      <c r="A480" s="17"/>
      <c r="B480" s="37"/>
      <c r="C480" s="38"/>
      <c r="D480" s="45" t="str">
        <f t="shared" si="7"/>
        <v/>
      </c>
      <c r="E480" s="38"/>
      <c r="F480" s="38"/>
      <c r="G480" s="39"/>
      <c r="H480" s="17"/>
    </row>
    <row r="481" spans="1:8" ht="15.75" x14ac:dyDescent="0.25">
      <c r="A481" s="17"/>
      <c r="B481" s="43"/>
      <c r="C481" s="44"/>
      <c r="D481" s="46" t="str">
        <f t="shared" si="7"/>
        <v/>
      </c>
      <c r="E481" s="41"/>
      <c r="F481" s="41"/>
      <c r="G481" s="42"/>
      <c r="H481" s="17"/>
    </row>
    <row r="482" spans="1:8" ht="15.75" x14ac:dyDescent="0.25">
      <c r="A482" s="17"/>
      <c r="B482" s="37"/>
      <c r="C482" s="38"/>
      <c r="D482" s="45" t="str">
        <f t="shared" si="7"/>
        <v/>
      </c>
      <c r="E482" s="38"/>
      <c r="F482" s="38"/>
      <c r="G482" s="39"/>
      <c r="H482" s="17"/>
    </row>
    <row r="483" spans="1:8" ht="15.75" x14ac:dyDescent="0.25">
      <c r="A483" s="17"/>
      <c r="B483" s="43"/>
      <c r="C483" s="44"/>
      <c r="D483" s="46" t="str">
        <f t="shared" si="7"/>
        <v/>
      </c>
      <c r="E483" s="41"/>
      <c r="F483" s="41"/>
      <c r="G483" s="42"/>
      <c r="H483" s="17"/>
    </row>
    <row r="484" spans="1:8" ht="15.75" x14ac:dyDescent="0.25">
      <c r="A484" s="17"/>
      <c r="B484" s="37"/>
      <c r="C484" s="38"/>
      <c r="D484" s="45" t="str">
        <f t="shared" si="7"/>
        <v/>
      </c>
      <c r="E484" s="38"/>
      <c r="F484" s="38"/>
      <c r="G484" s="39"/>
      <c r="H484" s="17"/>
    </row>
    <row r="485" spans="1:8" ht="15.75" x14ac:dyDescent="0.25">
      <c r="A485" s="17"/>
      <c r="B485" s="43"/>
      <c r="C485" s="44"/>
      <c r="D485" s="46" t="str">
        <f t="shared" si="7"/>
        <v/>
      </c>
      <c r="E485" s="41"/>
      <c r="F485" s="41"/>
      <c r="G485" s="42"/>
      <c r="H485" s="17"/>
    </row>
    <row r="486" spans="1:8" ht="15.75" x14ac:dyDescent="0.25">
      <c r="A486" s="17"/>
      <c r="B486" s="37"/>
      <c r="C486" s="38"/>
      <c r="D486" s="45" t="str">
        <f t="shared" si="7"/>
        <v/>
      </c>
      <c r="E486" s="38"/>
      <c r="F486" s="38"/>
      <c r="G486" s="39"/>
      <c r="H486" s="17"/>
    </row>
    <row r="487" spans="1:8" ht="15.75" x14ac:dyDescent="0.25">
      <c r="A487" s="17"/>
      <c r="B487" s="43"/>
      <c r="C487" s="44"/>
      <c r="D487" s="46" t="str">
        <f t="shared" si="7"/>
        <v/>
      </c>
      <c r="E487" s="41"/>
      <c r="F487" s="41"/>
      <c r="G487" s="42"/>
      <c r="H487" s="17"/>
    </row>
    <row r="488" spans="1:8" ht="15.75" x14ac:dyDescent="0.25">
      <c r="A488" s="17"/>
      <c r="B488" s="37"/>
      <c r="C488" s="38"/>
      <c r="D488" s="45" t="str">
        <f t="shared" si="7"/>
        <v/>
      </c>
      <c r="E488" s="38"/>
      <c r="F488" s="38"/>
      <c r="G488" s="39"/>
      <c r="H488" s="17"/>
    </row>
    <row r="489" spans="1:8" ht="15.75" x14ac:dyDescent="0.25">
      <c r="A489" s="17"/>
      <c r="B489" s="43"/>
      <c r="C489" s="44"/>
      <c r="D489" s="46" t="str">
        <f t="shared" si="7"/>
        <v/>
      </c>
      <c r="E489" s="41"/>
      <c r="F489" s="41"/>
      <c r="G489" s="42"/>
      <c r="H489" s="17"/>
    </row>
    <row r="490" spans="1:8" ht="15.75" x14ac:dyDescent="0.25">
      <c r="A490" s="17"/>
      <c r="B490" s="37"/>
      <c r="C490" s="38"/>
      <c r="D490" s="45" t="str">
        <f t="shared" si="7"/>
        <v/>
      </c>
      <c r="E490" s="38"/>
      <c r="F490" s="38"/>
      <c r="G490" s="39"/>
      <c r="H490" s="17"/>
    </row>
    <row r="491" spans="1:8" ht="15.75" x14ac:dyDescent="0.25">
      <c r="A491" s="17"/>
      <c r="B491" s="43"/>
      <c r="C491" s="44"/>
      <c r="D491" s="46" t="str">
        <f t="shared" si="7"/>
        <v/>
      </c>
      <c r="E491" s="41"/>
      <c r="F491" s="41"/>
      <c r="G491" s="42"/>
      <c r="H491" s="17"/>
    </row>
    <row r="492" spans="1:8" ht="15.75" x14ac:dyDescent="0.25">
      <c r="A492" s="17"/>
      <c r="B492" s="37"/>
      <c r="C492" s="38"/>
      <c r="D492" s="45" t="str">
        <f t="shared" si="7"/>
        <v/>
      </c>
      <c r="E492" s="38"/>
      <c r="F492" s="38"/>
      <c r="G492" s="39"/>
      <c r="H492" s="17"/>
    </row>
    <row r="493" spans="1:8" ht="15.75" x14ac:dyDescent="0.25">
      <c r="A493" s="17"/>
      <c r="B493" s="43"/>
      <c r="C493" s="44"/>
      <c r="D493" s="46" t="str">
        <f t="shared" si="7"/>
        <v/>
      </c>
      <c r="E493" s="41"/>
      <c r="F493" s="41"/>
      <c r="G493" s="42"/>
      <c r="H493" s="17"/>
    </row>
    <row r="494" spans="1:8" ht="15.75" x14ac:dyDescent="0.25">
      <c r="A494" s="17"/>
      <c r="B494" s="37"/>
      <c r="C494" s="38"/>
      <c r="D494" s="45" t="str">
        <f t="shared" si="7"/>
        <v/>
      </c>
      <c r="E494" s="38"/>
      <c r="F494" s="38"/>
      <c r="G494" s="39"/>
      <c r="H494" s="17"/>
    </row>
    <row r="495" spans="1:8" ht="15.75" x14ac:dyDescent="0.25">
      <c r="A495" s="17"/>
      <c r="B495" s="43"/>
      <c r="C495" s="44"/>
      <c r="D495" s="46" t="str">
        <f t="shared" si="7"/>
        <v/>
      </c>
      <c r="E495" s="41"/>
      <c r="F495" s="41"/>
      <c r="G495" s="42"/>
      <c r="H495" s="17"/>
    </row>
    <row r="496" spans="1:8" ht="15.75" x14ac:dyDescent="0.25">
      <c r="A496" s="17"/>
      <c r="B496" s="37"/>
      <c r="C496" s="38"/>
      <c r="D496" s="45" t="str">
        <f t="shared" si="7"/>
        <v/>
      </c>
      <c r="E496" s="38"/>
      <c r="F496" s="38"/>
      <c r="G496" s="39"/>
      <c r="H496" s="17"/>
    </row>
    <row r="497" spans="1:8" ht="15.75" x14ac:dyDescent="0.25">
      <c r="A497" s="17"/>
      <c r="B497" s="43"/>
      <c r="C497" s="44"/>
      <c r="D497" s="46" t="str">
        <f t="shared" si="7"/>
        <v/>
      </c>
      <c r="E497" s="41"/>
      <c r="F497" s="41"/>
      <c r="G497" s="42"/>
      <c r="H497" s="17"/>
    </row>
    <row r="498" spans="1:8" ht="15.75" x14ac:dyDescent="0.25">
      <c r="A498" s="17"/>
      <c r="B498" s="37"/>
      <c r="C498" s="38"/>
      <c r="D498" s="45" t="str">
        <f t="shared" si="7"/>
        <v/>
      </c>
      <c r="E498" s="38"/>
      <c r="F498" s="38"/>
      <c r="G498" s="39"/>
      <c r="H498" s="17"/>
    </row>
    <row r="499" spans="1:8" ht="15.75" x14ac:dyDescent="0.25">
      <c r="A499" s="17"/>
      <c r="B499" s="43"/>
      <c r="C499" s="44"/>
      <c r="D499" s="46" t="str">
        <f t="shared" si="7"/>
        <v/>
      </c>
      <c r="E499" s="41"/>
      <c r="F499" s="41"/>
      <c r="G499" s="42"/>
      <c r="H499" s="17"/>
    </row>
    <row r="500" spans="1:8" ht="15.75" x14ac:dyDescent="0.25">
      <c r="A500" s="17"/>
      <c r="B500" s="37"/>
      <c r="C500" s="38"/>
      <c r="D500" s="45" t="str">
        <f t="shared" si="7"/>
        <v/>
      </c>
      <c r="E500" s="38"/>
      <c r="F500" s="38"/>
      <c r="G500" s="39"/>
      <c r="H500" s="17"/>
    </row>
    <row r="501" spans="1:8" x14ac:dyDescent="0.25">
      <c r="A501" s="17"/>
      <c r="B501" s="17"/>
      <c r="C501" s="17"/>
      <c r="D501" s="17"/>
      <c r="E501" s="17"/>
      <c r="F501" s="17"/>
      <c r="G501" s="17"/>
      <c r="H501" s="17"/>
    </row>
    <row r="502" spans="1:8" x14ac:dyDescent="0.25">
      <c r="A502" s="17"/>
      <c r="B502" s="17"/>
      <c r="C502" s="17"/>
      <c r="D502" s="17"/>
      <c r="E502" s="17"/>
      <c r="F502" s="17"/>
      <c r="G502" s="17"/>
      <c r="H502" s="17"/>
    </row>
    <row r="503" spans="1:8" x14ac:dyDescent="0.25">
      <c r="A503" s="17"/>
      <c r="B503" s="17"/>
      <c r="C503" s="17"/>
      <c r="D503" s="17"/>
      <c r="E503" s="17"/>
      <c r="F503" s="17"/>
      <c r="G503" s="17"/>
      <c r="H503" s="17"/>
    </row>
    <row r="504" spans="1:8" x14ac:dyDescent="0.25">
      <c r="A504" s="17"/>
      <c r="B504" s="17"/>
      <c r="C504" s="17"/>
      <c r="D504" s="17"/>
      <c r="E504" s="17"/>
      <c r="F504" s="17"/>
      <c r="G504" s="17"/>
      <c r="H504" s="17"/>
    </row>
    <row r="505" spans="1:8" x14ac:dyDescent="0.25">
      <c r="A505" s="17"/>
      <c r="B505" s="17"/>
      <c r="C505" s="17"/>
      <c r="D505" s="17"/>
      <c r="E505" s="17"/>
      <c r="F505" s="17"/>
      <c r="G505" s="17"/>
      <c r="H505" s="17"/>
    </row>
    <row r="506" spans="1:8" x14ac:dyDescent="0.25">
      <c r="A506" s="17"/>
      <c r="B506" s="17"/>
      <c r="C506" s="17"/>
      <c r="D506" s="17"/>
      <c r="E506" s="17"/>
      <c r="F506" s="17"/>
      <c r="G506" s="17"/>
      <c r="H506" s="17"/>
    </row>
    <row r="507" spans="1:8" x14ac:dyDescent="0.25">
      <c r="A507" s="17"/>
      <c r="B507" s="17"/>
      <c r="C507" s="17"/>
      <c r="D507" s="17"/>
      <c r="E507" s="17"/>
      <c r="F507" s="17"/>
      <c r="G507" s="17"/>
      <c r="H507" s="17"/>
    </row>
    <row r="508" spans="1:8" x14ac:dyDescent="0.25">
      <c r="A508" s="17"/>
      <c r="B508" s="17"/>
      <c r="C508" s="17"/>
      <c r="D508" s="17"/>
      <c r="E508" s="17"/>
      <c r="F508" s="17"/>
      <c r="G508" s="17"/>
      <c r="H508" s="17"/>
    </row>
    <row r="509" spans="1:8" x14ac:dyDescent="0.25">
      <c r="A509" s="17"/>
      <c r="B509" s="17"/>
      <c r="C509" s="17"/>
      <c r="D509" s="17"/>
      <c r="E509" s="17"/>
      <c r="F509" s="17"/>
      <c r="G509" s="17"/>
      <c r="H509" s="17"/>
    </row>
    <row r="510" spans="1:8" x14ac:dyDescent="0.25">
      <c r="A510" s="17"/>
      <c r="B510" s="17"/>
      <c r="C510" s="17"/>
      <c r="D510" s="17"/>
      <c r="E510" s="17"/>
      <c r="F510" s="17"/>
      <c r="G510" s="17"/>
      <c r="H510" s="17"/>
    </row>
    <row r="511" spans="1:8" x14ac:dyDescent="0.25">
      <c r="A511" s="17"/>
      <c r="B511" s="17"/>
      <c r="C511" s="17"/>
      <c r="D511" s="17"/>
      <c r="E511" s="17"/>
      <c r="F511" s="17"/>
      <c r="G511" s="17"/>
      <c r="H511" s="17"/>
    </row>
    <row r="512" spans="1:8" x14ac:dyDescent="0.25">
      <c r="A512" s="17"/>
      <c r="B512" s="17"/>
      <c r="C512" s="17"/>
      <c r="D512" s="17"/>
      <c r="E512" s="17"/>
      <c r="F512" s="17"/>
      <c r="G512" s="17"/>
      <c r="H512" s="17"/>
    </row>
    <row r="513" spans="1:8" x14ac:dyDescent="0.25">
      <c r="A513" s="17"/>
      <c r="B513" s="17"/>
      <c r="C513" s="17"/>
      <c r="D513" s="17"/>
      <c r="E513" s="17"/>
      <c r="F513" s="17"/>
      <c r="G513" s="17"/>
      <c r="H513" s="17"/>
    </row>
    <row r="514" spans="1:8" x14ac:dyDescent="0.25">
      <c r="A514" s="17"/>
      <c r="B514" s="17"/>
      <c r="C514" s="17"/>
      <c r="D514" s="17"/>
      <c r="E514" s="17"/>
      <c r="F514" s="17"/>
      <c r="G514" s="17"/>
      <c r="H514" s="17"/>
    </row>
    <row r="515" spans="1:8" x14ac:dyDescent="0.25">
      <c r="A515" s="17"/>
      <c r="B515" s="17"/>
      <c r="C515" s="17"/>
      <c r="D515" s="17"/>
      <c r="E515" s="17"/>
      <c r="F515" s="17"/>
      <c r="G515" s="17"/>
      <c r="H515" s="17"/>
    </row>
    <row r="516" spans="1:8" x14ac:dyDescent="0.25">
      <c r="A516" s="17"/>
      <c r="B516" s="17"/>
      <c r="C516" s="17"/>
      <c r="D516" s="17"/>
      <c r="E516" s="17"/>
      <c r="F516" s="17"/>
      <c r="G516" s="17"/>
      <c r="H516" s="17"/>
    </row>
    <row r="517" spans="1:8" x14ac:dyDescent="0.25">
      <c r="A517" s="17"/>
      <c r="B517" s="17"/>
      <c r="C517" s="17"/>
      <c r="D517" s="17"/>
      <c r="E517" s="17"/>
      <c r="F517" s="17"/>
      <c r="G517" s="17"/>
      <c r="H517" s="17"/>
    </row>
    <row r="518" spans="1:8" x14ac:dyDescent="0.25">
      <c r="A518" s="17"/>
      <c r="B518" s="17"/>
      <c r="C518" s="17"/>
      <c r="D518" s="17"/>
      <c r="E518" s="17"/>
      <c r="F518" s="17"/>
      <c r="G518" s="17"/>
      <c r="H518" s="17"/>
    </row>
    <row r="519" spans="1:8" x14ac:dyDescent="0.25">
      <c r="A519" s="17"/>
      <c r="B519" s="17"/>
      <c r="C519" s="17"/>
      <c r="D519" s="17"/>
      <c r="E519" s="17"/>
      <c r="F519" s="17"/>
      <c r="G519" s="17"/>
      <c r="H519" s="17"/>
    </row>
    <row r="520" spans="1:8" x14ac:dyDescent="0.25">
      <c r="A520" s="17"/>
      <c r="B520" s="17"/>
      <c r="C520" s="17"/>
      <c r="D520" s="17"/>
      <c r="E520" s="17"/>
      <c r="F520" s="17"/>
      <c r="G520" s="17"/>
      <c r="H520" s="17"/>
    </row>
    <row r="521" spans="1:8" x14ac:dyDescent="0.25">
      <c r="A521" s="17"/>
      <c r="B521" s="17"/>
      <c r="C521" s="17"/>
      <c r="D521" s="17"/>
      <c r="E521" s="17"/>
      <c r="F521" s="17"/>
      <c r="G521" s="17"/>
      <c r="H521" s="17"/>
    </row>
    <row r="522" spans="1:8" x14ac:dyDescent="0.25">
      <c r="A522" s="17"/>
      <c r="B522" s="17"/>
      <c r="C522" s="17"/>
      <c r="D522" s="17"/>
      <c r="E522" s="17"/>
      <c r="F522" s="17"/>
      <c r="G522" s="17"/>
      <c r="H522" s="17"/>
    </row>
    <row r="523" spans="1:8" x14ac:dyDescent="0.25">
      <c r="A523" s="17"/>
      <c r="B523" s="17"/>
      <c r="C523" s="17"/>
      <c r="D523" s="17"/>
      <c r="E523" s="17"/>
      <c r="F523" s="17"/>
      <c r="G523" s="17"/>
      <c r="H523" s="17"/>
    </row>
    <row r="524" spans="1:8" x14ac:dyDescent="0.25">
      <c r="A524" s="17"/>
      <c r="B524" s="17"/>
      <c r="C524" s="17"/>
      <c r="D524" s="17"/>
      <c r="E524" s="17"/>
      <c r="F524" s="17"/>
      <c r="G524" s="17"/>
      <c r="H524" s="17"/>
    </row>
  </sheetData>
  <sheetProtection algorithmName="SHA-512" hashValue="jpK4+f2zbn24v8bUuWX7FpWGReRnLKWI7cCR+gIwOtHhEMsPxomFjbzMcF7HjgrIk2oS+A3BOQkTq7mABTDxGg==" saltValue="52lQJmjDdUQjeSP/wEOOXg==" spinCount="100000" sheet="1" objects="1" scenarios="1" selectLockedCells="1"/>
  <mergeCells count="6">
    <mergeCell ref="B8:B9"/>
    <mergeCell ref="C8:C9"/>
    <mergeCell ref="D8:D9"/>
    <mergeCell ref="G8:G9"/>
    <mergeCell ref="F8:F9"/>
    <mergeCell ref="E8:E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START</vt:lpstr>
      <vt:lpstr>Status pagina</vt:lpstr>
      <vt:lpstr>Eigen vermogen</vt:lpstr>
      <vt:lpstr>Schulden</vt:lpstr>
      <vt:lpstr>Doopie Special</vt:lpstr>
      <vt:lpstr>Progressie</vt:lpstr>
    </vt:vector>
  </TitlesOfParts>
  <Company>DoopieCash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Jacco</dc:creator>
  <cp:lastModifiedBy>Jacco</cp:lastModifiedBy>
  <dcterms:created xsi:type="dcterms:W3CDTF">2020-09-03T20:00:19Z</dcterms:created>
  <dcterms:modified xsi:type="dcterms:W3CDTF">2021-02-20T01:17:43Z</dcterms:modified>
</cp:coreProperties>
</file>